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9.png" ContentType="image/png"/>
  <Override PartName="/xl/media/image20.jpeg" ContentType="image/jpeg"/>
  <Override PartName="/xl/media/image21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Orzamento" sheetId="1" state="visible" r:id="rId2"/>
    <sheet name="PROVEDORES" sheetId="2" state="visible" r:id="rId3"/>
    <sheet name="CRONOGRAMA" sheetId="3" state="visible" r:id="rId4"/>
    <sheet name="Resumo Actividades" sheetId="4" state="visible" r:id="rId5"/>
    <sheet name="RISCOS" sheetId="5" state="visible" r:id="rId6"/>
    <sheet name="Contratación e Desprazamento" sheetId="6" state="visible" r:id="rId7"/>
    <sheet name="Importes Investimentos" sheetId="7" state="visible" r:id="rId8"/>
    <sheet name="Importes Gastos" sheetId="8" state="visible" r:id="rId9"/>
    <sheet name="Investimentos e gastos para os que NON se solicita axuda" sheetId="9" state="visible" r:id="rId10"/>
    <sheet name="Resumo" sheetId="10" state="visible" r:id="rId11"/>
    <sheet name="Plan Financieiro" sheetId="11" state="visible" r:id="rId12"/>
  </sheets>
  <definedNames>
    <definedName function="false" hidden="false" localSheetId="0" name="_xlnm.Print_Area" vbProcedure="false">Orzamento!$A$1:$S$61</definedName>
    <definedName function="false" hidden="false" localSheetId="0" name="_xlnm.Print_Area" vbProcedure="false">Orzamento!$A$2:$S$61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<sst xmlns="http://schemas.openxmlformats.org/spreadsheetml/2006/main" count="377" uniqueCount="168">
  <si>
    <t xml:space="preserve">Actividades de proxecto (AP)</t>
  </si>
  <si>
    <t xml:space="preserve">Orzamento Global Actividade</t>
  </si>
  <si>
    <t xml:space="preserve">Orzamento por grupo</t>
  </si>
  <si>
    <t xml:space="preserve">TOTAL</t>
  </si>
  <si>
    <t xml:space="preserve">orzamento global 8</t>
  </si>
  <si>
    <t xml:space="preserve">Subconceptos</t>
  </si>
  <si>
    <t xml:space="preserve">Orzamento sen IVE</t>
  </si>
  <si>
    <t xml:space="preserve">IVE</t>
  </si>
  <si>
    <t xml:space="preserve">Orzamento con IVE</t>
  </si>
  <si>
    <t xml:space="preserve">Provedor</t>
  </si>
  <si>
    <t xml:space="preserve">NIF</t>
  </si>
  <si>
    <t xml:space="preserve">Nº Factura/ orzamento</t>
  </si>
  <si>
    <t xml:space="preserve">Importe sen IVE</t>
  </si>
  <si>
    <t xml:space="preserve">Importe con IVE</t>
  </si>
  <si>
    <t xml:space="preserve">AP1</t>
  </si>
  <si>
    <t xml:space="preserve">AP2</t>
  </si>
  <si>
    <t xml:space="preserve">AP3</t>
  </si>
  <si>
    <t xml:space="preserve">AP4</t>
  </si>
  <si>
    <t xml:space="preserve">AP5</t>
  </si>
  <si>
    <t xml:space="preserve">Actividades de xestión (AX)</t>
  </si>
  <si>
    <t xml:space="preserve">GALP COORDINADOR</t>
  </si>
  <si>
    <t xml:space="preserve">GALP RP</t>
  </si>
  <si>
    <t xml:space="preserve">GALP R A</t>
  </si>
  <si>
    <t xml:space="preserve">GALP RV</t>
  </si>
  <si>
    <t xml:space="preserve">TOTAL 2020</t>
  </si>
  <si>
    <t xml:space="preserve">1_Xestión e coordinación proxecto</t>
  </si>
  <si>
    <t xml:space="preserve">Elaboración memoria xustificación actividades. Xestión actas e convocatorias</t>
  </si>
  <si>
    <t xml:space="preserve">Asesoramento en Xestión mar seguro. Elaboración memoria anual e  final das actividades. </t>
  </si>
  <si>
    <t xml:space="preserve">Elaboración memoria xustificación comunicación</t>
  </si>
  <si>
    <t xml:space="preserve">Plan de comunicación (AC)</t>
  </si>
  <si>
    <t xml:space="preserve">Coordinador e cooperantes</t>
  </si>
  <si>
    <t xml:space="preserve">TOTAL COMUNICACIÓN</t>
  </si>
  <si>
    <t xml:space="preserve">Total actividades proyecto</t>
  </si>
  <si>
    <t xml:space="preserve">Total xestión</t>
  </si>
  <si>
    <t xml:space="preserve">Total comunicación</t>
  </si>
  <si>
    <t xml:space="preserve">TOTAL proxecto </t>
  </si>
  <si>
    <t xml:space="preserve">Gastos do proxecto</t>
  </si>
  <si>
    <t xml:space="preserve">NºFactura/ Orzamento</t>
  </si>
  <si>
    <t xml:space="preserve">Seleccione o tipo de investimento. Sitúe ao provedor elixido en primeiro lugar. Se houbera algún outro criterio de selección que non fose o prezo, indique esta eventualidade no recadro de observacións de provedores. </t>
  </si>
  <si>
    <t xml:space="preserve">Observacións provedores:</t>
  </si>
  <si>
    <t xml:space="preserve">INVESTIMENTOS</t>
  </si>
  <si>
    <t xml:space="preserve">INVESTIMENTOS E GASTOS POR ANUALIDADES</t>
  </si>
  <si>
    <t xml:space="preserve">PREVISIÓN DE EXECUCIÓN POR MESES</t>
  </si>
  <si>
    <t xml:space="preserve">ANO 1:</t>
  </si>
  <si>
    <t xml:space="preserve">ANO 2:</t>
  </si>
  <si>
    <t xml:space="preserve">ANO 1</t>
  </si>
  <si>
    <t xml:space="preserve">ANO 2</t>
  </si>
  <si>
    <t xml:space="preserve">I1. Obras</t>
  </si>
  <si>
    <t xml:space="preserve">I2. Materiais e equipamento</t>
  </si>
  <si>
    <t xml:space="preserve">I3. Instalacións técnicas</t>
  </si>
  <si>
    <t xml:space="preserve">I4. Inmobilizado intanxible</t>
  </si>
  <si>
    <t xml:space="preserve">I5. Outros investimentos</t>
  </si>
  <si>
    <t xml:space="preserve">I6. Outros investimentos non contemplados nos apartados anteriores</t>
  </si>
  <si>
    <t xml:space="preserve">TOTAL INVESTIMENTOS</t>
  </si>
  <si>
    <t xml:space="preserve">GASTOS</t>
  </si>
  <si>
    <t xml:space="preserve">G1. Estudos e traballos técnicos</t>
  </si>
  <si>
    <t xml:space="preserve">G2. Ser. Profesionais independentes: avogados, auditores, notarios, etc.</t>
  </si>
  <si>
    <t xml:space="preserve">G3. Actividades formativas</t>
  </si>
  <si>
    <t xml:space="preserve">G4. Actividades de difusión, divulgación ou sensibilización</t>
  </si>
  <si>
    <t xml:space="preserve">G5. Comunicación e marqueting</t>
  </si>
  <si>
    <t xml:space="preserve">G6. Outros gastos non contemplados nos apartados anteriores</t>
  </si>
  <si>
    <t xml:space="preserve">TOTAL GASTOS</t>
  </si>
  <si>
    <r>
      <rPr>
        <sz val="10"/>
        <color rgb="FF0066CC"/>
        <rFont val="Calibri"/>
        <family val="2"/>
        <charset val="1"/>
      </rPr>
      <t xml:space="preserve">Cronograma</t>
    </r>
    <r>
      <rPr>
        <sz val="11"/>
        <color rgb="FF0066CC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por</t>
    </r>
    <r>
      <rPr>
        <sz val="11"/>
        <color rgb="FF0066CC"/>
        <rFont val="Calibri"/>
        <family val="2"/>
        <charset val="1"/>
      </rPr>
      <t xml:space="preserve"> anualidades</t>
    </r>
  </si>
  <si>
    <r>
      <rPr>
        <sz val="10"/>
        <color rgb="FF000000"/>
        <rFont val="Xunta Sans"/>
        <family val="3"/>
        <charset val="1"/>
      </rPr>
      <t xml:space="preserve">Cubrir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o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cronograma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indicando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o orzamento por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anualidades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do proxecto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para o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que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se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solicita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axuda,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con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IVE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incluído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ou sen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IVE,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en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función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da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solicitude</t>
    </r>
    <r>
      <rPr>
        <sz val="10"/>
        <color rgb="FF000000"/>
        <rFont val="Calibri"/>
        <family val="2"/>
        <charset val="1"/>
      </rPr>
      <t xml:space="preserve"> </t>
    </r>
    <r>
      <rPr>
        <sz val="10"/>
        <color rgb="FF000000"/>
        <rFont val="Xunta Sans"/>
        <family val="3"/>
        <charset val="1"/>
      </rPr>
      <t xml:space="preserve">da persoa promotora. Na previsión de execución indicaranse os meses en correspondencia coa numeración da táboa.</t>
    </r>
  </si>
  <si>
    <t xml:space="preserve">
BENEFICIARIO</t>
  </si>
  <si>
    <t xml:space="preserve">
ACTIVIDADE</t>
  </si>
  <si>
    <t xml:space="preserve">Anualidade 1 (descrición)</t>
  </si>
  <si>
    <t xml:space="preserve"> Anualidade 2 (descrición)</t>
  </si>
  <si>
    <t xml:space="preserve">XESTIÓN E COORDINACIÓN</t>
  </si>
  <si>
    <t xml:space="preserve">    
COMUNICACIÓN
</t>
  </si>
  <si>
    <t xml:space="preserve">Dirixida a mulleres (SI/NON)</t>
  </si>
  <si>
    <t xml:space="preserve">Dirixida a mozos/as (SI/NON)</t>
  </si>
  <si>
    <t xml:space="preserve">
RISCOS</t>
  </si>
  <si>
    <t xml:space="preserve">
SOLUCIÓNS</t>
  </si>
  <si>
    <t xml:space="preserve">NOTA: Identifique os posibles riscos e as solucións propostas que poidan xurdir durante a execución das diferentes fases do proxecto.</t>
  </si>
  <si>
    <t xml:space="preserve">SOLICITANTE 1</t>
  </si>
  <si>
    <t xml:space="preserve">ACTIVIDADE 1</t>
  </si>
  <si>
    <t xml:space="preserve">DENOMINACIÓN DO POSTO PERSOAL CONTRATADO</t>
  </si>
  <si>
    <t xml:space="preserve">TITULACIÓN</t>
  </si>
  <si>
    <t xml:space="preserve">SALARIO BRUTO MENSUAL</t>
  </si>
  <si>
    <t xml:space="preserve">SEGURIDADE SOCIAL MENSUAL</t>
  </si>
  <si>
    <t xml:space="preserve">CUSTO TOTAL MENSUAL</t>
  </si>
  <si>
    <t xml:space="preserve">Nº PERSOAS</t>
  </si>
  <si>
    <t xml:space="preserve">DURACIÓN DO CONTRATO</t>
  </si>
  <si>
    <t xml:space="preserve">CUSTO TOTAL SUBVENCIONABLE</t>
  </si>
  <si>
    <t xml:space="preserve">CUSTO TOTAL CONTRATACIÓN PERSOAL</t>
  </si>
  <si>
    <t xml:space="preserve">Nº DESPRAZAMENTO</t>
  </si>
  <si>
    <t xml:space="preserve">DESPRAZAMENTOS PREVISTOS</t>
  </si>
  <si>
    <t xml:space="preserve">CUSTE MEDIO (€)</t>
  </si>
  <si>
    <t xml:space="preserve">CUSTO TOTAL (€)</t>
  </si>
  <si>
    <t xml:space="preserve">Investimentos do proxecto para os que se solicita axuda (descrición do concepto)</t>
  </si>
  <si>
    <t xml:space="preserve">Ano 1 de execución</t>
  </si>
  <si>
    <t xml:space="preserve">Ano 2 de execución</t>
  </si>
  <si>
    <t xml:space="preserve">Período de execución</t>
  </si>
  <si>
    <t xml:space="preserve">Importe total do investimento realizado no proxecto</t>
  </si>
  <si>
    <t xml:space="preserve">Os investimentos son un activo da entidade que contribúe á xeración de ingresos durante máis dun exercicio económico, ben sexa para producir, alugar ou outros usos,.... Non modifica o activo da empresa, pero si vai ter un retorno. Introduza o concepto, nº de factura ou orzamento segundo tipo de investimento.</t>
  </si>
  <si>
    <t xml:space="preserve">Porcentaxe de axuda que solicita para o proxecto
Importe de axuda que solicita para INVESTIMENTOS</t>
  </si>
  <si>
    <t xml:space="preserve">No caso de que a persoa promotora non recupere o IVE dos investimentos para os que solicita a axuda deberá incluílo no apartado do importe da axuda solicitada. Deberá ter en conta que debe acreditar tal situación, en función da normativa de aplicación das axudas.</t>
  </si>
  <si>
    <r>
      <rPr>
        <vertAlign val="superscript"/>
        <sz val="10"/>
        <color rgb="FF007AC4"/>
        <rFont val="Calibri"/>
        <family val="1"/>
        <charset val="1"/>
      </rPr>
      <t xml:space="preserve"> Solicita axuda para financiar o IVE? </t>
    </r>
    <r>
      <rPr>
        <b val="true"/>
        <sz val="10"/>
        <color rgb="FF007AC4"/>
        <rFont val="Calibri"/>
        <family val="1"/>
        <charset val="1"/>
      </rPr>
      <t xml:space="preserve">(Seleccionar só unha opción)</t>
    </r>
    <r>
      <rPr>
        <vertAlign val="superscript"/>
        <sz val="10"/>
        <color rgb="FF007AC4"/>
        <rFont val="Calibri"/>
        <family val="1"/>
        <charset val="1"/>
      </rPr>
      <t xml:space="preserve">	</t>
    </r>
    <r>
      <rPr>
        <vertAlign val="superscript"/>
        <sz val="12"/>
        <color rgb="FF007AC4"/>
        <rFont val="Calibri"/>
        <family val="1"/>
        <charset val="1"/>
      </rPr>
      <t xml:space="preserve">    </t>
    </r>
    <r>
      <rPr>
        <vertAlign val="superscript"/>
        <sz val="12"/>
        <color rgb="FF007AC4"/>
        <rFont val="MS Gothic"/>
        <family val="1"/>
        <charset val="1"/>
      </rPr>
      <t xml:space="preserve">☐  </t>
    </r>
    <r>
      <rPr>
        <sz val="12"/>
        <color rgb="FF007AC4"/>
        <rFont val="Calibri"/>
        <family val="1"/>
        <charset val="1"/>
      </rPr>
      <t xml:space="preserve">Si	</t>
    </r>
    <r>
      <rPr>
        <sz val="12"/>
        <color rgb="FF007AC4"/>
        <rFont val="MS Gothic"/>
        <family val="1"/>
        <charset val="1"/>
      </rPr>
      <t xml:space="preserve">☐  </t>
    </r>
    <r>
      <rPr>
        <vertAlign val="superscript"/>
        <sz val="12"/>
        <color rgb="FF007AC4"/>
        <rFont val="Calibri"/>
        <family val="1"/>
        <charset val="1"/>
      </rPr>
      <t xml:space="preserve">Non</t>
    </r>
  </si>
  <si>
    <t xml:space="preserve">Gastos do proxecto para os que se solicita axuda (descrición do concepto)</t>
  </si>
  <si>
    <t xml:space="preserve">Importe total do gasto realizado no proxecto</t>
  </si>
  <si>
    <t xml:space="preserve">Os gastos só contribúen á xeración de dun ingreso no exercicio que se produce. O gasto fai diminuír a conta de resultados e non xera retorno.</t>
  </si>
  <si>
    <r>
      <rPr>
        <vertAlign val="superscript"/>
        <sz val="12"/>
        <color rgb="FF007AC4"/>
        <rFont val="Xunta Sans"/>
        <family val="3"/>
        <charset val="1"/>
      </rPr>
      <t xml:space="preserve"> Solicita axuda para financiar o IVE? </t>
    </r>
    <r>
      <rPr>
        <b val="true"/>
        <sz val="12"/>
        <color rgb="FF007AC4"/>
        <rFont val="Xunta Sans"/>
        <family val="3"/>
        <charset val="1"/>
      </rPr>
      <t xml:space="preserve">(Seleccionar só unha opción)</t>
    </r>
    <r>
      <rPr>
        <vertAlign val="superscript"/>
        <sz val="12"/>
        <color rgb="FF007AC4"/>
        <rFont val="Xunta Sans"/>
        <family val="3"/>
        <charset val="1"/>
      </rPr>
      <t xml:space="preserve">	    ☐  </t>
    </r>
    <r>
      <rPr>
        <sz val="12"/>
        <color rgb="FF007AC4"/>
        <rFont val="Xunta Sans"/>
        <family val="3"/>
        <charset val="1"/>
      </rPr>
      <t xml:space="preserve">Si	☐  </t>
    </r>
    <r>
      <rPr>
        <vertAlign val="superscript"/>
        <sz val="12"/>
        <color rgb="FF007AC4"/>
        <rFont val="Xunta Sans"/>
        <family val="3"/>
        <charset val="1"/>
      </rPr>
      <t xml:space="preserve">Non</t>
    </r>
  </si>
  <si>
    <t xml:space="preserve">ID</t>
  </si>
  <si>
    <t xml:space="preserve">Grupos de Investimentos do proxecto para os que NON se solicita axuda</t>
  </si>
  <si>
    <t xml:space="preserve">Descrición do concepto, nº factura ou orzamento</t>
  </si>
  <si>
    <t xml:space="preserve">I1</t>
  </si>
  <si>
    <t xml:space="preserve">Acondicionamento ou intervencións sobre terreos e/ou bens naturais</t>
  </si>
  <si>
    <t xml:space="preserve">I2</t>
  </si>
  <si>
    <t xml:space="preserve">Adquisición, construción ou rehabilitación de edificacións</t>
  </si>
  <si>
    <t xml:space="preserve">I3</t>
  </si>
  <si>
    <t xml:space="preserve">Instalacións técnicas</t>
  </si>
  <si>
    <t xml:space="preserve">I4</t>
  </si>
  <si>
    <t xml:space="preserve">Maquinaria, bens de equipo e outro inmobilizado material</t>
  </si>
  <si>
    <t xml:space="preserve">I5</t>
  </si>
  <si>
    <t xml:space="preserve">Audiovisual e comunicacións</t>
  </si>
  <si>
    <t xml:space="preserve">I6</t>
  </si>
  <si>
    <t xml:space="preserve">Inmobilizado intanxible</t>
  </si>
  <si>
    <t xml:space="preserve">I7</t>
  </si>
  <si>
    <t xml:space="preserve">Outros investimentos non contemplados nos apartados anteriores</t>
  </si>
  <si>
    <t xml:space="preserve">Importe total de investimento para os que NON solicita axuda</t>
  </si>
  <si>
    <t xml:space="preserve">Grupos de gastos do proxecto para os que NON se solicita axuda</t>
  </si>
  <si>
    <t xml:space="preserve">G1</t>
  </si>
  <si>
    <t xml:space="preserve">Estudos e traballos técnicos</t>
  </si>
  <si>
    <t xml:space="preserve">G2</t>
  </si>
  <si>
    <t xml:space="preserve">Servizos profesionais independentes: avogados, auditores, notarios, etc.</t>
  </si>
  <si>
    <t xml:space="preserve">G3</t>
  </si>
  <si>
    <t xml:space="preserve">Actividades formativas</t>
  </si>
  <si>
    <t xml:space="preserve">G4</t>
  </si>
  <si>
    <t xml:space="preserve">Actividades de difusión, divulgación ou sensibilización</t>
  </si>
  <si>
    <t xml:space="preserve">G5</t>
  </si>
  <si>
    <t xml:space="preserve">Comunicación e marqueting</t>
  </si>
  <si>
    <t xml:space="preserve">G6</t>
  </si>
  <si>
    <t xml:space="preserve">Outros gastos non contemplados nos apartados anteriores</t>
  </si>
  <si>
    <t xml:space="preserve">Importe total de gasto para os que NON solicita axuda</t>
  </si>
  <si>
    <t xml:space="preserve">INVESTIMENTOS DO PROXECTO</t>
  </si>
  <si>
    <t xml:space="preserve">Ano 1:</t>
  </si>
  <si>
    <t xml:space="preserve">Ano 2:</t>
  </si>
  <si>
    <t xml:space="preserve">Previsión de importe de investimento xustificado</t>
  </si>
  <si>
    <t xml:space="preserve">Previsión de importe de axuda solicitada para investimentos</t>
  </si>
  <si>
    <t xml:space="preserve">GASTOS DO PROXECTO</t>
  </si>
  <si>
    <t xml:space="preserve">Previsión de importe de gasto xustificado</t>
  </si>
  <si>
    <t xml:space="preserve">Previsión de importe de axuda solicitada para gastos</t>
  </si>
  <si>
    <t xml:space="preserve">IMPORTE TOTAL DO PROXECTO</t>
  </si>
  <si>
    <t xml:space="preserve">Previsión de importe total xustificado</t>
  </si>
  <si>
    <t xml:space="preserve">Previsión de importe total de axuda solicitada </t>
  </si>
  <si>
    <t xml:space="preserve">IMPORTES POR GRUPOS</t>
  </si>
  <si>
    <t xml:space="preserve">PLAN FINANCEIRO</t>
  </si>
  <si>
    <t xml:space="preserve">A.  Autofinanciamento</t>
  </si>
  <si>
    <t xml:space="preserve">Concepto</t>
  </si>
  <si>
    <t xml:space="preserve">Importe</t>
  </si>
  <si>
    <t xml:space="preserve">% sobre o total</t>
  </si>
  <si>
    <t xml:space="preserve">Capital social</t>
  </si>
  <si>
    <t xml:space="preserve">Recursos propios</t>
  </si>
  <si>
    <t xml:space="preserve">Partida ou dotación orzamentaria (Entidades públicas)</t>
  </si>
  <si>
    <t xml:space="preserve">Outros recursos: especificar</t>
  </si>
  <si>
    <t xml:space="preserve">B.  Financiamento alleo</t>
  </si>
  <si>
    <t xml:space="preserve">Créditos ou préstamos de entidades financeiras</t>
  </si>
  <si>
    <t xml:space="preserve">Prestamos de carácter privado</t>
  </si>
  <si>
    <t xml:space="preserve">Importe total (A+B)</t>
  </si>
  <si>
    <t xml:space="preserve">Tipo de operación: préstamo, crédito,....</t>
  </si>
  <si>
    <t xml:space="preserve">...</t>
  </si>
  <si>
    <t xml:space="preserve">Entidade financeira</t>
  </si>
  <si>
    <t xml:space="preserve">Prazo de amortización (anos)</t>
  </si>
  <si>
    <t xml:space="preserve">Anos de carencia</t>
  </si>
  <si>
    <t xml:space="preserve">Tipo de xuro nominal (%)</t>
  </si>
  <si>
    <t xml:space="preserve">Situación</t>
  </si>
  <si>
    <r>
      <rPr>
        <sz val="12"/>
        <color rgb="FF007AC4"/>
        <rFont val="Calibri"/>
        <family val="1"/>
        <charset val="1"/>
      </rPr>
      <t xml:space="preserve">Á vista do anterior, no caso de investimentos en infraestructuras ou inversións produtivas, dispón dos recursos financeiros necesarios para cubrir os custos de funcionamento e mantemento das operacions e garantir a súa sostibilidade financeira (Art. 73.2.d Regulamento UE 2021/1060)? </t>
    </r>
    <r>
      <rPr>
        <b val="true"/>
        <sz val="12"/>
        <color rgb="FF007AC4"/>
        <rFont val="Calibri"/>
        <family val="1"/>
        <charset val="1"/>
      </rPr>
      <t xml:space="preserve">(Seleccionar só unha opción)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</si>
</sst>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0&quot; €&quot;"/>
    <numFmt numFmtId="167" formatCode="#,##0.00&quot; €&quot;;[RED]\-#,##0.00&quot; €&quot;"/>
    <numFmt numFmtId="168" formatCode="0\ %"/>
  </numFmts>
  <fonts count="7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Roboto-Black"/>
      <family val="0"/>
      <charset val="1"/>
    </font>
    <font>
      <b val="true"/>
      <sz val="9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Roboto-light"/>
      <family val="0"/>
      <charset val="1"/>
    </font>
    <font>
      <b val="true"/>
      <sz val="10"/>
      <name val="Calibri"/>
      <family val="2"/>
      <charset val="1"/>
    </font>
    <font>
      <b val="true"/>
      <sz val="10"/>
      <color rgb="FF4472C4"/>
      <name val="Calibri"/>
      <family val="2"/>
      <charset val="1"/>
    </font>
    <font>
      <sz val="10"/>
      <color rgb="FF000000"/>
      <name val="Roboto-light"/>
      <family val="0"/>
      <charset val="1"/>
    </font>
    <font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b val="true"/>
      <sz val="9"/>
      <color rgb="FF4472C4"/>
      <name val="Calibri"/>
      <family val="2"/>
      <charset val="1"/>
    </font>
    <font>
      <sz val="9"/>
      <color rgb="FF000000"/>
      <name val="Roboto-light"/>
      <family val="0"/>
      <charset val="1"/>
    </font>
    <font>
      <sz val="9"/>
      <color rgb="FF4472C4"/>
      <name val="Calibri"/>
      <family val="2"/>
      <charset val="1"/>
    </font>
    <font>
      <sz val="10"/>
      <name val="Calibri"/>
      <family val="2"/>
      <charset val="1"/>
    </font>
    <font>
      <sz val="10"/>
      <color rgb="FF4472C4"/>
      <name val="Calibri"/>
      <family val="2"/>
      <charset val="1"/>
    </font>
    <font>
      <b val="true"/>
      <sz val="10"/>
      <color rgb="FF004F88"/>
      <name val="Calibri"/>
      <family val="2"/>
      <charset val="1"/>
    </font>
    <font>
      <b val="true"/>
      <sz val="9"/>
      <name val="Calibri"/>
      <family val="2"/>
      <charset val="1"/>
    </font>
    <font>
      <b val="true"/>
      <sz val="11"/>
      <color rgb="FF000000"/>
      <name val="Roboto-light"/>
      <family val="0"/>
      <charset val="1"/>
    </font>
    <font>
      <sz val="10"/>
      <color rgb="FF004F88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1"/>
      <color rgb="FF007BB8"/>
      <name val="Calibri"/>
      <family val="2"/>
      <charset val="1"/>
    </font>
    <font>
      <sz val="12"/>
      <color rgb="FFFFFFFF"/>
      <name val="Xunta Sans"/>
      <family val="3"/>
      <charset val="1"/>
    </font>
    <font>
      <b val="true"/>
      <sz val="15"/>
      <name val="Xunta Sans"/>
      <family val="3"/>
      <charset val="1"/>
    </font>
    <font>
      <sz val="8"/>
      <color rgb="FFFFFFFF"/>
      <name val="Calibri"/>
      <family val="3"/>
      <charset val="1"/>
    </font>
    <font>
      <sz val="10"/>
      <color rgb="FFFFFFFF"/>
      <name val="Xunta Sans"/>
      <family val="3"/>
      <charset val="1"/>
    </font>
    <font>
      <sz val="7"/>
      <color rgb="FF0066CC"/>
      <name val="Calibri"/>
      <family val="3"/>
      <charset val="1"/>
    </font>
    <font>
      <sz val="9"/>
      <color rgb="FFFFFFFF"/>
      <name val="Calibri"/>
      <family val="3"/>
      <charset val="1"/>
    </font>
    <font>
      <sz val="11"/>
      <color rgb="FF000000"/>
      <name val="Calibri"/>
      <family val="3"/>
      <charset val="1"/>
    </font>
    <font>
      <sz val="10"/>
      <color rgb="FF000000"/>
      <name val="Xunta Sans"/>
      <family val="3"/>
      <charset val="1"/>
    </font>
    <font>
      <sz val="10"/>
      <color rgb="FF0066CC"/>
      <name val="Calibri"/>
      <family val="2"/>
      <charset val="1"/>
    </font>
    <font>
      <sz val="11"/>
      <color rgb="FF0066CC"/>
      <name val="Calibri"/>
      <family val="2"/>
      <charset val="1"/>
    </font>
    <font>
      <sz val="11"/>
      <color rgb="FF000000"/>
      <name val="Xunta Sans"/>
      <family val="0"/>
      <charset val="1"/>
    </font>
    <font>
      <sz val="12"/>
      <color rgb="FF000000"/>
      <name val="Xunta Sans"/>
      <family val="3"/>
      <charset val="1"/>
    </font>
    <font>
      <sz val="12"/>
      <color rgb="FF000000"/>
      <name val="Calibri"/>
      <family val="1"/>
      <charset val="1"/>
    </font>
    <font>
      <b val="true"/>
      <sz val="12"/>
      <color rgb="FF000000"/>
      <name val="Xunta Sans"/>
      <family val="3"/>
      <charset val="1"/>
    </font>
    <font>
      <sz val="9"/>
      <color rgb="FFFFFFFF"/>
      <name val="Xunta Sans"/>
      <family val="0"/>
      <charset val="1"/>
    </font>
    <font>
      <sz val="10"/>
      <color rgb="FF0070C0"/>
      <name val="Xunta Sans"/>
      <family val="0"/>
      <charset val="1"/>
    </font>
    <font>
      <sz val="8"/>
      <color rgb="FF000000"/>
      <name val="Xunta Sans"/>
      <family val="0"/>
      <charset val="1"/>
    </font>
    <font>
      <sz val="7"/>
      <color rgb="FF000000"/>
      <name val="Xunta Sans"/>
      <family val="0"/>
      <charset val="1"/>
    </font>
    <font>
      <b val="true"/>
      <sz val="9"/>
      <color rgb="FF000000"/>
      <name val="Xunta Sans"/>
      <family val="0"/>
      <charset val="1"/>
    </font>
    <font>
      <sz val="9"/>
      <color rgb="FF000000"/>
      <name val="Xunta Sans"/>
      <family val="0"/>
      <charset val="1"/>
    </font>
    <font>
      <b val="true"/>
      <sz val="12"/>
      <name val="Calibri"/>
      <family val="1"/>
    </font>
    <font>
      <sz val="11"/>
      <color rgb="FFFFFFFF"/>
      <name val="Calibri"/>
      <family val="1"/>
      <charset val="1"/>
    </font>
    <font>
      <sz val="9"/>
      <name val="Calibri"/>
      <family val="1"/>
      <charset val="1"/>
    </font>
    <font>
      <vertAlign val="superscript"/>
      <sz val="10"/>
      <color rgb="FF007AC4"/>
      <name val="Calibri"/>
      <family val="1"/>
      <charset val="1"/>
    </font>
    <font>
      <b val="true"/>
      <sz val="10"/>
      <color rgb="FF007AC4"/>
      <name val="Calibri"/>
      <family val="1"/>
      <charset val="1"/>
    </font>
    <font>
      <vertAlign val="superscript"/>
      <sz val="12"/>
      <color rgb="FF007AC4"/>
      <name val="Calibri"/>
      <family val="1"/>
      <charset val="1"/>
    </font>
    <font>
      <vertAlign val="superscript"/>
      <sz val="12"/>
      <color rgb="FF007AC4"/>
      <name val="MS Gothic"/>
      <family val="1"/>
      <charset val="1"/>
    </font>
    <font>
      <sz val="12"/>
      <color rgb="FF007AC4"/>
      <name val="Calibri"/>
      <family val="1"/>
      <charset val="1"/>
    </font>
    <font>
      <sz val="12"/>
      <color rgb="FF007AC4"/>
      <name val="MS Gothic"/>
      <family val="1"/>
      <charset val="1"/>
    </font>
    <font>
      <b val="true"/>
      <sz val="11"/>
      <color rgb="FF000000"/>
      <name val="Xunta Sans"/>
      <family val="0"/>
      <charset val="1"/>
    </font>
    <font>
      <vertAlign val="superscript"/>
      <sz val="12"/>
      <color rgb="FF007AC4"/>
      <name val="Xunta Sans"/>
      <family val="3"/>
      <charset val="1"/>
    </font>
    <font>
      <b val="true"/>
      <sz val="12"/>
      <color rgb="FF007AC4"/>
      <name val="Xunta Sans"/>
      <family val="3"/>
      <charset val="1"/>
    </font>
    <font>
      <sz val="12"/>
      <color rgb="FF007AC4"/>
      <name val="Xunta Sans"/>
      <family val="3"/>
      <charset val="1"/>
    </font>
    <font>
      <b val="true"/>
      <sz val="15"/>
      <color rgb="FFFFFFFF"/>
      <name val="Calibri"/>
      <family val="1"/>
      <charset val="1"/>
    </font>
    <font>
      <sz val="12"/>
      <name val="Calibri"/>
      <family val="1"/>
      <charset val="1"/>
    </font>
    <font>
      <sz val="12"/>
      <color rgb="FF000000"/>
      <name val="Calibri"/>
      <family val="2"/>
      <charset val="1"/>
    </font>
    <font>
      <b val="true"/>
      <sz val="12"/>
      <name val="Calibri"/>
      <family val="1"/>
      <charset val="1"/>
    </font>
    <font>
      <sz val="15"/>
      <color rgb="FFFFFFFF"/>
      <name val="Xunta Sans"/>
      <family val="3"/>
      <charset val="1"/>
    </font>
    <font>
      <sz val="12"/>
      <name val="Xunta Sans"/>
      <family val="3"/>
      <charset val="1"/>
    </font>
    <font>
      <b val="true"/>
      <sz val="12"/>
      <name val="Xunta Sans"/>
      <family val="3"/>
      <charset val="1"/>
    </font>
    <font>
      <sz val="10"/>
      <color rgb="FFFFFFFF"/>
      <name val="Calibri"/>
      <family val="2"/>
      <charset val="1"/>
    </font>
    <font>
      <sz val="10"/>
      <color rgb="FF000000"/>
      <name val="Times New Roman"/>
      <family val="1"/>
      <charset val="1"/>
    </font>
    <font>
      <sz val="8"/>
      <color rgb="FF000000"/>
      <name val="Calibri"/>
      <family val="2"/>
      <charset val="1"/>
    </font>
    <font>
      <sz val="11"/>
      <name val="Calibri"/>
      <family val="1"/>
      <charset val="1"/>
    </font>
    <font>
      <b val="true"/>
      <sz val="12"/>
      <color rgb="FF007AC4"/>
      <name val="Calibri"/>
      <family val="1"/>
      <charset val="1"/>
    </font>
  </fonts>
  <fills count="22">
    <fill>
      <patternFill patternType="none"/>
    </fill>
    <fill>
      <patternFill patternType="gray125"/>
    </fill>
    <fill>
      <patternFill patternType="solid">
        <fgColor rgb="FF66C0BE"/>
        <bgColor rgb="FF729FCF"/>
      </patternFill>
    </fill>
    <fill>
      <patternFill patternType="solid">
        <fgColor rgb="FFFFC000"/>
        <bgColor rgb="FFFF9900"/>
      </patternFill>
    </fill>
    <fill>
      <patternFill patternType="solid">
        <fgColor rgb="FF8FAADC"/>
        <bgColor rgb="FF729FCF"/>
      </patternFill>
    </fill>
    <fill>
      <patternFill patternType="solid">
        <fgColor rgb="FFB4C7DC"/>
        <bgColor rgb="FFBEBEBE"/>
      </patternFill>
    </fill>
    <fill>
      <patternFill patternType="solid">
        <fgColor rgb="FFD6DCE5"/>
        <bgColor rgb="FFD9D9D9"/>
      </patternFill>
    </fill>
    <fill>
      <patternFill patternType="solid">
        <fgColor rgb="FF9DC3E6"/>
        <bgColor rgb="FFB4C7DC"/>
      </patternFill>
    </fill>
    <fill>
      <patternFill patternType="solid">
        <fgColor rgb="FFD9D9D9"/>
        <bgColor rgb="FFD6DCE5"/>
      </patternFill>
    </fill>
    <fill>
      <patternFill patternType="solid">
        <fgColor rgb="FFFFFFFF"/>
        <bgColor rgb="FFEEFFFF"/>
      </patternFill>
    </fill>
    <fill>
      <patternFill patternType="solid">
        <fgColor rgb="FFFBE5D6"/>
        <bgColor rgb="FFE7E6E6"/>
      </patternFill>
    </fill>
    <fill>
      <patternFill patternType="solid">
        <fgColor rgb="FFDAE3F3"/>
        <bgColor rgb="FFD6DCE5"/>
      </patternFill>
    </fill>
    <fill>
      <patternFill patternType="solid">
        <fgColor rgb="FF5B9BD5"/>
        <bgColor rgb="FF729FCF"/>
      </patternFill>
    </fill>
    <fill>
      <patternFill patternType="solid">
        <fgColor rgb="FF8497B0"/>
        <bgColor rgb="FF729FCF"/>
      </patternFill>
    </fill>
    <fill>
      <patternFill patternType="solid">
        <fgColor rgb="FFEEFFFF"/>
        <bgColor rgb="FFFFFFFF"/>
      </patternFill>
    </fill>
    <fill>
      <patternFill patternType="solid">
        <fgColor rgb="FFE7E6E6"/>
        <bgColor rgb="FFDAE3F3"/>
      </patternFill>
    </fill>
    <fill>
      <patternFill patternType="solid">
        <fgColor rgb="FF007AC4"/>
        <bgColor rgb="FF007BB8"/>
      </patternFill>
    </fill>
    <fill>
      <patternFill patternType="solid">
        <fgColor rgb="FFE1F4FF"/>
        <bgColor rgb="FFEEFFFF"/>
      </patternFill>
    </fill>
    <fill>
      <patternFill patternType="solid">
        <fgColor rgb="FF0066CC"/>
        <bgColor rgb="FF0070C0"/>
      </patternFill>
    </fill>
    <fill>
      <patternFill patternType="solid">
        <fgColor rgb="FFCCFFFF"/>
        <bgColor rgb="FFE1F4FF"/>
      </patternFill>
    </fill>
    <fill>
      <patternFill patternType="solid">
        <fgColor rgb="FF729FCF"/>
        <bgColor rgb="FF5B9BD5"/>
      </patternFill>
    </fill>
    <fill>
      <patternFill patternType="solid">
        <fgColor rgb="FFBEBEBE"/>
        <bgColor rgb="FFB4C7DC"/>
      </patternFill>
    </fill>
  </fills>
  <borders count="4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>
        <color rgb="FF0099AB"/>
      </left>
      <right style="medium">
        <color rgb="FF0099AB"/>
      </right>
      <top style="medium">
        <color rgb="FF0099AB"/>
      </top>
      <bottom style="medium">
        <color rgb="FF0099AB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>
        <color rgb="FF007AC4"/>
      </left>
      <right style="medium">
        <color rgb="FF007AC4"/>
      </right>
      <top/>
      <bottom/>
      <diagonal/>
    </border>
    <border diagonalUp="false" diagonalDown="false">
      <left/>
      <right style="medium">
        <color rgb="FF007AC4"/>
      </right>
      <top/>
      <bottom/>
      <diagonal/>
    </border>
    <border diagonalUp="false" diagonalDown="false">
      <left style="medium">
        <color rgb="FF007AC4"/>
      </left>
      <right/>
      <top/>
      <bottom/>
      <diagonal/>
    </border>
    <border diagonalUp="false" diagonalDown="false">
      <left style="thin">
        <color rgb="FF007AC4"/>
      </left>
      <right/>
      <top style="thin">
        <color rgb="FF007AC4"/>
      </top>
      <bottom style="medium">
        <color rgb="FF007AC4"/>
      </bottom>
      <diagonal/>
    </border>
    <border diagonalUp="false" diagonalDown="false">
      <left style="thin">
        <color rgb="FF007AC4"/>
      </left>
      <right style="thin">
        <color rgb="FF007AC4"/>
      </right>
      <top style="thin">
        <color rgb="FF007AC4"/>
      </top>
      <bottom style="thin">
        <color rgb="FF007AC4"/>
      </bottom>
      <diagonal/>
    </border>
    <border diagonalUp="false" diagonalDown="false">
      <left style="thin">
        <color rgb="FF007AC4"/>
      </left>
      <right/>
      <top style="medium">
        <color rgb="FF007AC4"/>
      </top>
      <bottom style="medium">
        <color rgb="FF007AC4"/>
      </bottom>
      <diagonal/>
    </border>
    <border diagonalUp="false" diagonalDown="false">
      <left style="thin">
        <color rgb="FF007AC4"/>
      </left>
      <right/>
      <top style="medium">
        <color rgb="FF007AC4"/>
      </top>
      <bottom style="thin">
        <color rgb="FF007AC4"/>
      </bottom>
      <diagonal/>
    </border>
    <border diagonalUp="false" diagonalDown="false">
      <left style="hair">
        <color rgb="FF0066CC"/>
      </left>
      <right style="hair">
        <color rgb="FF0066CC"/>
      </right>
      <top style="hair">
        <color rgb="FFFFFFFF"/>
      </top>
      <bottom style="hair">
        <color rgb="FF0066CC"/>
      </bottom>
      <diagonal/>
    </border>
    <border diagonalUp="false" diagonalDown="false">
      <left style="hair">
        <color rgb="FF0066CC"/>
      </left>
      <right style="hair">
        <color rgb="FF0066CC"/>
      </right>
      <top/>
      <bottom style="hair">
        <color rgb="FF0066CC"/>
      </bottom>
      <diagonal/>
    </border>
    <border diagonalUp="false" diagonalDown="false">
      <left style="hair">
        <color rgb="FF0066CC"/>
      </left>
      <right style="hair">
        <color rgb="FF0066CC"/>
      </right>
      <top/>
      <bottom/>
      <diagonal/>
    </border>
    <border diagonalUp="false" diagonalDown="false">
      <left style="hair">
        <color rgb="FF0066CC"/>
      </left>
      <right style="hair">
        <color rgb="FF0066CC"/>
      </right>
      <top style="hair">
        <color rgb="FF0066CC"/>
      </top>
      <bottom/>
      <diagonal/>
    </border>
    <border diagonalUp="false" diagonalDown="false">
      <left style="hair">
        <color rgb="FF0066CC"/>
      </left>
      <right style="hair">
        <color rgb="FF0066CC"/>
      </right>
      <top style="hair">
        <color rgb="FF0066CC"/>
      </top>
      <bottom style="hair">
        <color rgb="FFFFFFFF"/>
      </bottom>
      <diagonal/>
    </border>
    <border diagonalUp="false" diagonalDown="false">
      <left style="hair">
        <color rgb="FF0066CC"/>
      </left>
      <right style="hair">
        <color rgb="FF0066CC"/>
      </right>
      <top style="hair">
        <color rgb="FFFFFFFF"/>
      </top>
      <bottom style="hair">
        <color rgb="FFFFFFFF"/>
      </bottom>
      <diagonal/>
    </border>
    <border diagonalUp="false" diagonalDown="false">
      <left style="hair">
        <color rgb="FF0066CC"/>
      </left>
      <right style="hair">
        <color rgb="FF0066CC"/>
      </right>
      <top style="hair">
        <color rgb="FF0066CC"/>
      </top>
      <bottom style="hair">
        <color rgb="FF0066CC"/>
      </bottom>
      <diagonal/>
    </border>
    <border diagonalUp="false" diagonalDown="false">
      <left style="hair">
        <color rgb="FF0066CC"/>
      </left>
      <right style="hair">
        <color rgb="FF0066CC"/>
      </right>
      <top style="hair">
        <color rgb="FFFFFFFF"/>
      </top>
      <bottom/>
      <diagonal/>
    </border>
    <border diagonalUp="false" diagonalDown="false">
      <left style="thin">
        <color rgb="FF007AC4"/>
      </left>
      <right style="thin">
        <color rgb="FF007AC4"/>
      </right>
      <top style="hair">
        <color rgb="FFFFFFFF"/>
      </top>
      <bottom style="hair">
        <color rgb="FFFFFFFF"/>
      </bottom>
      <diagonal/>
    </border>
    <border diagonalUp="false" diagonalDown="false">
      <left style="thin">
        <color rgb="FF007AC4"/>
      </left>
      <right style="thin">
        <color rgb="FF007AC4"/>
      </right>
      <top style="hair">
        <color rgb="FFFFFFFF"/>
      </top>
      <bottom style="hair">
        <color rgb="FF007AC4"/>
      </bottom>
      <diagonal/>
    </border>
    <border diagonalUp="false" diagonalDown="false">
      <left style="thin">
        <color rgb="FF007AC4"/>
      </left>
      <right style="thin">
        <color rgb="FF007AC4"/>
      </right>
      <top style="hair">
        <color rgb="FF007AC4"/>
      </top>
      <bottom style="hair">
        <color rgb="FF007AC4"/>
      </bottom>
      <diagonal/>
    </border>
    <border diagonalUp="false" diagonalDown="false">
      <left style="medium">
        <color rgb="FF007AC4"/>
      </left>
      <right style="medium">
        <color rgb="FF007AC4"/>
      </right>
      <top/>
      <bottom style="medium">
        <color rgb="FFFFFFFF"/>
      </bottom>
      <diagonal/>
    </border>
    <border diagonalUp="false" diagonalDown="false">
      <left style="medium">
        <color rgb="FF007AC4"/>
      </left>
      <right/>
      <top/>
      <bottom style="medium">
        <color rgb="FFFFFFFF"/>
      </bottom>
      <diagonal/>
    </border>
    <border diagonalUp="false" diagonalDown="false">
      <left/>
      <right/>
      <top/>
      <bottom style="medium">
        <color rgb="FFFFFFFF"/>
      </bottom>
      <diagonal/>
    </border>
    <border diagonalUp="false" diagonalDown="false">
      <left/>
      <right style="medium">
        <color rgb="FF007AC4"/>
      </right>
      <top/>
      <bottom style="medium">
        <color rgb="FFFFFFFF"/>
      </bottom>
      <diagonal/>
    </border>
    <border diagonalUp="false" diagonalDown="false">
      <left style="medium">
        <color rgb="FF007AC4"/>
      </left>
      <right/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007AC4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007AC4"/>
      </right>
      <top/>
      <bottom style="medium">
        <color rgb="FF007AC4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>
        <color rgb="FF007AC4"/>
      </left>
      <right style="medium">
        <color rgb="FF007AC4"/>
      </right>
      <top/>
      <bottom style="medium">
        <color rgb="FF007AC4"/>
      </bottom>
      <diagonal/>
    </border>
    <border diagonalUp="false" diagonalDown="false">
      <left/>
      <right style="thick">
        <color rgb="FFFFFFFF"/>
      </right>
      <top/>
      <bottom/>
      <diagonal/>
    </border>
    <border diagonalUp="false" diagonalDown="false">
      <left style="thick">
        <color rgb="FFFFFFFF"/>
      </left>
      <right style="thin">
        <color rgb="FF007AC4"/>
      </right>
      <top style="hair">
        <color rgb="FF007AC4"/>
      </top>
      <bottom style="hair">
        <color rgb="FF007AC4"/>
      </bottom>
      <diagonal/>
    </border>
    <border diagonalUp="false" diagonalDown="false">
      <left/>
      <right style="medium">
        <color rgb="FF007AC4"/>
      </right>
      <top style="medium">
        <color rgb="FFFFFFFF"/>
      </top>
      <bottom style="medium">
        <color rgb="FF007AC4"/>
      </bottom>
      <diagonal/>
    </border>
    <border diagonalUp="false" diagonalDown="false">
      <left/>
      <right style="medium">
        <color rgb="FF007AC4"/>
      </right>
      <top style="medium">
        <color rgb="FF007AC4"/>
      </top>
      <bottom style="medium">
        <color rgb="FF007AC4"/>
      </bottom>
      <diagonal/>
    </border>
    <border diagonalUp="false" diagonalDown="false">
      <left style="hair">
        <color rgb="FF007AC4"/>
      </left>
      <right style="hair">
        <color rgb="FF007AC4"/>
      </right>
      <top style="hair">
        <color rgb="FF007AC4"/>
      </top>
      <bottom style="hair">
        <color rgb="FFFFFFFF"/>
      </bottom>
      <diagonal/>
    </border>
    <border diagonalUp="false" diagonalDown="false">
      <left style="hair">
        <color rgb="FF007AC4"/>
      </left>
      <right style="hair">
        <color rgb="FF007AC4"/>
      </right>
      <top style="hair">
        <color rgb="FFFFFFFF"/>
      </top>
      <bottom style="hair">
        <color rgb="FF007AC4"/>
      </bottom>
      <diagonal/>
    </border>
    <border diagonalUp="false" diagonalDown="false">
      <left style="hair">
        <color rgb="FF007AC4"/>
      </left>
      <right style="hair">
        <color rgb="FF007AC4"/>
      </right>
      <top style="hair">
        <color rgb="FF007AC4"/>
      </top>
      <bottom style="hair">
        <color rgb="FF007AC4"/>
      </bottom>
      <diagonal/>
    </border>
    <border diagonalUp="false" diagonalDown="false">
      <left style="hair">
        <color rgb="FF007AC4"/>
      </left>
      <right style="hair">
        <color rgb="FF007AC4"/>
      </right>
      <top/>
      <bottom style="hair">
        <color rgb="FFFFFFFF"/>
      </bottom>
      <diagonal/>
    </border>
    <border diagonalUp="false" diagonalDown="false">
      <left style="medium">
        <color rgb="FF007AC4"/>
      </left>
      <right style="medium">
        <color rgb="FF007AC4"/>
      </right>
      <top style="medium">
        <color rgb="FF007AC4"/>
      </top>
      <bottom style="medium">
        <color rgb="FF007AC4"/>
      </bottom>
      <diagonal/>
    </border>
    <border diagonalUp="false" diagonalDown="false">
      <left style="hair">
        <color rgb="FF007AC4"/>
      </left>
      <right style="medium">
        <color rgb="FFFFFFFF"/>
      </right>
      <top style="hair">
        <color rgb="FF007AC4"/>
      </top>
      <bottom style="hair">
        <color rgb="FF007AC4"/>
      </bottom>
      <diagonal/>
    </border>
    <border diagonalUp="false" diagonalDown="false">
      <left style="medium">
        <color rgb="FFFFFFFF"/>
      </left>
      <right style="hair">
        <color rgb="FF007AC4"/>
      </right>
      <top style="hair">
        <color rgb="FF007AC4"/>
      </top>
      <bottom style="hair">
        <color rgb="FF007AC4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9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3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0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7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0" fillId="0" borderId="4" xfId="0" applyFont="false" applyBorder="true" applyAlignment="true" applyProtection="true">
      <alignment horizontal="right" vertical="center" textRotation="0" wrapText="true" indent="0" shrinkToFit="false"/>
      <protection locked="true" hidden="false"/>
    </xf>
    <xf numFmtId="165" fontId="18" fillId="1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8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9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8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5" fillId="8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7" fillId="8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2" fillId="9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12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0" fillId="11" borderId="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11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0" fillId="3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9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25" fillId="12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25" fillId="12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26" fillId="1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13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7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27" fillId="1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1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1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1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17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17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17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18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18" borderId="1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18" borderId="15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18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0" borderId="1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19" borderId="17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18" borderId="1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19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19" borderId="2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19" borderId="1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19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16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19" borderId="16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8" fillId="18" borderId="1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13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5" fillId="19" borderId="13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19" borderId="19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19" borderId="1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5" fillId="19" borderId="19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6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9" fillId="16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16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16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7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2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1" fillId="17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2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42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1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1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16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16" borderId="24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16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16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2" fillId="16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6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4" fillId="17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5" fillId="17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3" fillId="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9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6" fillId="21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7" fillId="17" borderId="3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45" fillId="17" borderId="3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16" borderId="3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17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25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42" fillId="0" borderId="26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5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7" fillId="16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2" fillId="16" borderId="2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45" fillId="17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17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5" fillId="17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1" fillId="16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1" fillId="16" borderId="3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4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7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6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16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5" fillId="16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16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6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6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7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8" fillId="16" borderId="4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8" fillId="16" borderId="36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3" fillId="17" borderId="3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8" fillId="16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17" borderId="4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3" fillId="17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8" fillId="16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17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8" fillId="16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1" borderId="41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3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9" fillId="17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70" fillId="17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17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9" fillId="0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3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9" fillId="16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7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3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BB8"/>
      <rgbColor rgb="FFBEBEBE"/>
      <rgbColor rgb="FF729FCF"/>
      <rgbColor rgb="FF8FAADC"/>
      <rgbColor rgb="FF993366"/>
      <rgbColor rgb="FFEEFFFF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7AC4"/>
      <rgbColor rgb="FF0000FF"/>
      <rgbColor rgb="FF00CCFF"/>
      <rgbColor rgb="FFE1F4FF"/>
      <rgbColor rgb="FFE7E6E6"/>
      <rgbColor rgb="FFD9D9D9"/>
      <rgbColor rgb="FF9DC3E6"/>
      <rgbColor rgb="FFDAE3F3"/>
      <rgbColor rgb="FFB4C7DC"/>
      <rgbColor rgb="FFFBE5D6"/>
      <rgbColor rgb="FF4472C4"/>
      <rgbColor rgb="FF66C0BE"/>
      <rgbColor rgb="FF99CC00"/>
      <rgbColor rgb="FFFFC000"/>
      <rgbColor rgb="FFFF9900"/>
      <rgbColor rgb="FFFF6600"/>
      <rgbColor rgb="FF5B9BD5"/>
      <rgbColor rgb="FF8497B0"/>
      <rgbColor rgb="FF004F88"/>
      <rgbColor rgb="FF0099AB"/>
      <rgbColor rgb="FF003300"/>
      <rgbColor rgb="FF333300"/>
      <rgbColor rgb="FF993300"/>
      <rgbColor rgb="FF993366"/>
      <rgbColor rgb="FF0070C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9.png"/><Relationship Id="rId2" Type="http://schemas.openxmlformats.org/officeDocument/2006/relationships/image" Target="../media/image20.jpeg"/><Relationship Id="rId3" Type="http://schemas.openxmlformats.org/officeDocument/2006/relationships/image" Target="../media/image2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66960</xdr:colOff>
      <xdr:row>0</xdr:row>
      <xdr:rowOff>123840</xdr:rowOff>
    </xdr:from>
    <xdr:to>
      <xdr:col>8</xdr:col>
      <xdr:colOff>349200</xdr:colOff>
      <xdr:row>0</xdr:row>
      <xdr:rowOff>462960</xdr:rowOff>
    </xdr:to>
    <xdr:pic>
      <xdr:nvPicPr>
        <xdr:cNvPr id="0" name="Imagen5" descr=""/>
        <xdr:cNvPicPr/>
      </xdr:nvPicPr>
      <xdr:blipFill>
        <a:blip r:embed="rId1"/>
        <a:stretch/>
      </xdr:blipFill>
      <xdr:spPr>
        <a:xfrm>
          <a:off x="5941080" y="123840"/>
          <a:ext cx="1569960" cy="33912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9</xdr:col>
      <xdr:colOff>257040</xdr:colOff>
      <xdr:row>0</xdr:row>
      <xdr:rowOff>142920</xdr:rowOff>
    </xdr:from>
    <xdr:to>
      <xdr:col>11</xdr:col>
      <xdr:colOff>244080</xdr:colOff>
      <xdr:row>0</xdr:row>
      <xdr:rowOff>491400</xdr:rowOff>
    </xdr:to>
    <xdr:pic>
      <xdr:nvPicPr>
        <xdr:cNvPr id="1" name="Imagen12" descr=""/>
        <xdr:cNvPicPr/>
      </xdr:nvPicPr>
      <xdr:blipFill>
        <a:blip r:embed="rId2"/>
        <a:stretch/>
      </xdr:blipFill>
      <xdr:spPr>
        <a:xfrm>
          <a:off x="8062920" y="142920"/>
          <a:ext cx="1274760" cy="348480"/>
        </a:xfrm>
        <a:prstGeom prst="rect">
          <a:avLst/>
        </a:prstGeom>
        <a:ln>
          <a:noFill/>
        </a:ln>
      </xdr:spPr>
    </xdr:pic>
    <xdr:clientData/>
  </xdr:twoCellAnchor>
  <xdr:twoCellAnchor editAs="twoCell">
    <xdr:from>
      <xdr:col>12</xdr:col>
      <xdr:colOff>314280</xdr:colOff>
      <xdr:row>0</xdr:row>
      <xdr:rowOff>104760</xdr:rowOff>
    </xdr:from>
    <xdr:to>
      <xdr:col>14</xdr:col>
      <xdr:colOff>72360</xdr:colOff>
      <xdr:row>0</xdr:row>
      <xdr:rowOff>510480</xdr:rowOff>
    </xdr:to>
    <xdr:pic>
      <xdr:nvPicPr>
        <xdr:cNvPr id="2" name="Imagen6" descr=""/>
        <xdr:cNvPicPr/>
      </xdr:nvPicPr>
      <xdr:blipFill>
        <a:blip r:embed="rId3"/>
        <a:stretch/>
      </xdr:blipFill>
      <xdr:spPr>
        <a:xfrm>
          <a:off x="10051920" y="104760"/>
          <a:ext cx="1045800" cy="4057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AO1048576"/>
  <sheetViews>
    <sheetView showFormulas="false" showGridLines="true" showRowColHeaders="true" showZeros="true" rightToLeft="false" tabSelected="false" showOutlineSymbols="true" defaultGridColor="true" view="pageBreakPreview" topLeftCell="F1" colorId="64" zoomScale="100" zoomScaleNormal="100" zoomScalePageLayoutView="100" workbookViewId="0">
      <selection pane="topLeft" activeCell="P2" activeCellId="0" sqref="P2"/>
    </sheetView>
  </sheetViews>
  <sheetFormatPr defaultRowHeight="15" zeroHeight="false" outlineLevelRow="0" outlineLevelCol="0"/>
  <cols>
    <col collapsed="false" customWidth="true" hidden="false" outlineLevel="0" max="1" min="1" style="1" width="35.38"/>
    <col collapsed="false" customWidth="false" hidden="false" outlineLevel="0" max="2" min="2" style="1" width="11.43"/>
    <col collapsed="false" customWidth="true" hidden="false" outlineLevel="0" max="3" min="3" style="1" width="11.57"/>
    <col collapsed="false" customWidth="true" hidden="false" outlineLevel="0" max="4" min="4" style="1" width="13.29"/>
    <col collapsed="false" customWidth="true" hidden="false" outlineLevel="0" max="5" min="5" style="1" width="11.3"/>
    <col collapsed="false" customWidth="true" hidden="false" outlineLevel="0" max="6" min="6" style="1" width="10.65"/>
    <col collapsed="false" customWidth="true" hidden="false" outlineLevel="0" max="7" min="7" style="1" width="13.29"/>
    <col collapsed="false" customWidth="true" hidden="false" outlineLevel="0" max="8" min="8" style="1" width="11.57"/>
    <col collapsed="false" customWidth="true" hidden="false" outlineLevel="0" max="9" min="9" style="1" width="19.57"/>
    <col collapsed="false" customWidth="true" hidden="false" outlineLevel="0" max="10" min="10" style="1" width="13.29"/>
    <col collapsed="false" customWidth="true" hidden="false" outlineLevel="0" max="11" min="11" style="1" width="11.99"/>
    <col collapsed="false" customWidth="true" hidden="false" outlineLevel="0" max="12" min="12" style="1" width="11.85"/>
    <col collapsed="false" customWidth="true" hidden="false" outlineLevel="0" max="13" min="13" style="1" width="12.42"/>
    <col collapsed="false" customWidth="false" hidden="false" outlineLevel="0" max="14" min="14" style="1" width="11.43"/>
    <col collapsed="false" customWidth="true" hidden="false" outlineLevel="0" max="15" min="15" style="1" width="10.65"/>
    <col collapsed="false" customWidth="true" hidden="false" outlineLevel="0" max="16" min="16" style="1" width="11.57"/>
    <col collapsed="false" customWidth="true" hidden="false" outlineLevel="0" max="17" min="17" style="1" width="11.3"/>
    <col collapsed="false" customWidth="true" hidden="false" outlineLevel="0" max="18" min="18" style="1" width="10"/>
    <col collapsed="false" customWidth="true" hidden="false" outlineLevel="0" max="19" min="19" style="1" width="11.85"/>
    <col collapsed="false" customWidth="false" hidden="true" outlineLevel="0" max="25" min="20" style="1" width="11.43"/>
    <col collapsed="false" customWidth="true" hidden="true" outlineLevel="0" max="35" min="26" style="1" width="11.53"/>
    <col collapsed="false" customWidth="true" hidden="false" outlineLevel="0" max="37" min="36" style="1" width="10.65"/>
    <col collapsed="false" customWidth="true" hidden="false" outlineLevel="0" max="38" min="38" style="1" width="11.94"/>
    <col collapsed="false" customWidth="true" hidden="false" outlineLevel="0" max="39" min="39" style="1" width="15.56"/>
    <col collapsed="false" customWidth="true" hidden="false" outlineLevel="0" max="1025" min="40" style="1" width="10.65"/>
  </cols>
  <sheetData>
    <row r="1" customFormat="false" ht="17.35" hidden="false" customHeight="false" outlineLevel="0" collapsed="false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5"/>
      <c r="T1" s="5"/>
      <c r="U1" s="5"/>
      <c r="V1" s="5"/>
      <c r="W1" s="6"/>
      <c r="X1" s="6"/>
      <c r="Y1" s="7"/>
      <c r="Z1" s="6"/>
      <c r="AA1" s="6"/>
      <c r="AB1" s="6"/>
      <c r="AC1" s="6"/>
      <c r="AD1" s="6"/>
      <c r="AE1" s="6"/>
    </row>
    <row r="2" customFormat="false" ht="24.05" hidden="false" customHeight="false" outlineLevel="0" collapsed="false">
      <c r="A2" s="8" t="s">
        <v>0</v>
      </c>
      <c r="B2" s="9" t="s">
        <v>1</v>
      </c>
      <c r="C2" s="10"/>
      <c r="D2" s="10"/>
      <c r="E2" s="11" t="s">
        <v>1</v>
      </c>
      <c r="F2" s="12"/>
      <c r="G2" s="12" t="n">
        <v>2026</v>
      </c>
      <c r="H2" s="13" t="s">
        <v>1</v>
      </c>
      <c r="I2" s="14"/>
      <c r="J2" s="14" t="n">
        <v>2027</v>
      </c>
      <c r="K2" s="15" t="s">
        <v>2</v>
      </c>
      <c r="L2" s="15"/>
      <c r="M2" s="16" t="n">
        <v>2026</v>
      </c>
      <c r="N2" s="15" t="s">
        <v>2</v>
      </c>
      <c r="O2" s="15"/>
      <c r="P2" s="17" t="n">
        <v>2027</v>
      </c>
      <c r="Q2" s="15" t="s">
        <v>2</v>
      </c>
      <c r="R2" s="15"/>
      <c r="S2" s="17" t="s">
        <v>3</v>
      </c>
      <c r="T2" s="9" t="s">
        <v>4</v>
      </c>
      <c r="U2" s="9"/>
      <c r="V2" s="9"/>
      <c r="W2" s="18"/>
      <c r="X2" s="18"/>
      <c r="Y2" s="18"/>
      <c r="Z2" s="19"/>
      <c r="AA2" s="19"/>
      <c r="AB2" s="19"/>
      <c r="AJ2" s="20"/>
      <c r="AK2" s="20"/>
      <c r="AL2" s="20"/>
      <c r="AM2" s="20"/>
      <c r="AN2" s="20"/>
      <c r="AO2" s="20"/>
    </row>
    <row r="3" customFormat="false" ht="33.75" hidden="false" customHeight="true" outlineLevel="0" collapsed="false">
      <c r="A3" s="21" t="s">
        <v>5</v>
      </c>
      <c r="B3" s="22" t="s">
        <v>6</v>
      </c>
      <c r="C3" s="22" t="s">
        <v>7</v>
      </c>
      <c r="D3" s="22" t="s">
        <v>8</v>
      </c>
      <c r="E3" s="22" t="s">
        <v>6</v>
      </c>
      <c r="F3" s="22" t="s">
        <v>7</v>
      </c>
      <c r="G3" s="22" t="s">
        <v>8</v>
      </c>
      <c r="H3" s="22" t="s">
        <v>6</v>
      </c>
      <c r="I3" s="22" t="s">
        <v>7</v>
      </c>
      <c r="J3" s="22" t="s">
        <v>8</v>
      </c>
      <c r="K3" s="20" t="s">
        <v>6</v>
      </c>
      <c r="L3" s="20" t="s">
        <v>7</v>
      </c>
      <c r="M3" s="20" t="s">
        <v>8</v>
      </c>
      <c r="N3" s="20" t="s">
        <v>6</v>
      </c>
      <c r="O3" s="20" t="s">
        <v>7</v>
      </c>
      <c r="P3" s="20" t="s">
        <v>8</v>
      </c>
      <c r="Q3" s="20" t="s">
        <v>6</v>
      </c>
      <c r="R3" s="20" t="s">
        <v>7</v>
      </c>
      <c r="S3" s="20" t="s">
        <v>8</v>
      </c>
      <c r="T3" s="22" t="s">
        <v>6</v>
      </c>
      <c r="U3" s="22" t="s">
        <v>7</v>
      </c>
      <c r="V3" s="22" t="s">
        <v>8</v>
      </c>
      <c r="W3" s="22" t="s">
        <v>6</v>
      </c>
      <c r="X3" s="22" t="s">
        <v>7</v>
      </c>
      <c r="Y3" s="22" t="s">
        <v>8</v>
      </c>
      <c r="Z3" s="22" t="s">
        <v>6</v>
      </c>
      <c r="AA3" s="22" t="s">
        <v>7</v>
      </c>
      <c r="AB3" s="22" t="s">
        <v>8</v>
      </c>
      <c r="AC3" s="22" t="s">
        <v>6</v>
      </c>
      <c r="AD3" s="22" t="s">
        <v>7</v>
      </c>
      <c r="AE3" s="22" t="s">
        <v>8</v>
      </c>
      <c r="AF3" s="22" t="s">
        <v>6</v>
      </c>
      <c r="AG3" s="22" t="s">
        <v>7</v>
      </c>
      <c r="AH3" s="22" t="s">
        <v>8</v>
      </c>
      <c r="AJ3" s="23" t="s">
        <v>9</v>
      </c>
      <c r="AK3" s="24" t="s">
        <v>10</v>
      </c>
      <c r="AL3" s="24" t="s">
        <v>11</v>
      </c>
      <c r="AM3" s="24" t="s">
        <v>12</v>
      </c>
      <c r="AN3" s="24" t="s">
        <v>7</v>
      </c>
      <c r="AO3" s="24" t="s">
        <v>13</v>
      </c>
    </row>
    <row r="4" customFormat="false" ht="14.45" hidden="false" customHeight="false" outlineLevel="0" collapsed="false">
      <c r="A4" s="25" t="s">
        <v>14</v>
      </c>
      <c r="B4" s="26"/>
      <c r="C4" s="26"/>
      <c r="D4" s="26"/>
      <c r="E4" s="26"/>
      <c r="F4" s="26"/>
      <c r="G4" s="26"/>
      <c r="H4" s="27"/>
      <c r="I4" s="27"/>
      <c r="J4" s="27"/>
      <c r="K4" s="26"/>
      <c r="L4" s="26"/>
      <c r="M4" s="26"/>
      <c r="N4" s="28"/>
      <c r="O4" s="28"/>
      <c r="P4" s="28"/>
      <c r="Q4" s="26"/>
      <c r="R4" s="26"/>
      <c r="S4" s="26"/>
      <c r="T4" s="28" t="n">
        <f aca="false">+Q4*8</f>
        <v>0</v>
      </c>
      <c r="U4" s="28" t="n">
        <f aca="false">+R4*8</f>
        <v>0</v>
      </c>
      <c r="V4" s="28" t="n">
        <f aca="false">+U4+T4</f>
        <v>0</v>
      </c>
      <c r="W4" s="27"/>
      <c r="X4" s="27"/>
      <c r="Y4" s="27"/>
      <c r="Z4" s="27"/>
      <c r="AA4" s="27"/>
      <c r="AB4" s="27"/>
      <c r="AC4" s="27"/>
      <c r="AD4" s="27"/>
      <c r="AE4" s="27"/>
      <c r="AF4" s="27" t="n">
        <f aca="false">+AC4+Q4</f>
        <v>0</v>
      </c>
      <c r="AG4" s="27" t="n">
        <f aca="false">+AD4+R4</f>
        <v>0</v>
      </c>
      <c r="AH4" s="27" t="n">
        <f aca="false">+AE4+S4</f>
        <v>0</v>
      </c>
      <c r="AJ4" s="29"/>
      <c r="AK4" s="26"/>
      <c r="AL4" s="26"/>
      <c r="AM4" s="26"/>
      <c r="AN4" s="26"/>
      <c r="AO4" s="26"/>
    </row>
    <row r="5" customFormat="false" ht="13.8" hidden="false" customHeight="false" outlineLevel="0" collapsed="false">
      <c r="A5" s="25"/>
      <c r="B5" s="26"/>
      <c r="C5" s="26"/>
      <c r="D5" s="26"/>
      <c r="E5" s="26"/>
      <c r="F5" s="26"/>
      <c r="G5" s="26"/>
      <c r="H5" s="27"/>
      <c r="I5" s="27"/>
      <c r="J5" s="27"/>
      <c r="K5" s="26"/>
      <c r="L5" s="26"/>
      <c r="M5" s="26"/>
      <c r="N5" s="26"/>
      <c r="O5" s="26"/>
      <c r="P5" s="26"/>
      <c r="Q5" s="26"/>
      <c r="R5" s="26"/>
      <c r="S5" s="26"/>
      <c r="T5" s="28"/>
      <c r="U5" s="28"/>
      <c r="V5" s="28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J5" s="30"/>
      <c r="AK5" s="31"/>
      <c r="AL5" s="32"/>
      <c r="AM5" s="32"/>
      <c r="AN5" s="32"/>
      <c r="AO5" s="32"/>
    </row>
    <row r="6" s="36" customFormat="true" ht="12.8" hidden="false" customHeight="false" outlineLevel="0" collapsed="false">
      <c r="A6" s="33"/>
      <c r="B6" s="34"/>
      <c r="C6" s="34"/>
      <c r="D6" s="34"/>
      <c r="E6" s="32"/>
      <c r="F6" s="32"/>
      <c r="G6" s="32"/>
      <c r="H6" s="35"/>
      <c r="I6" s="35"/>
      <c r="J6" s="35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J6" s="30"/>
      <c r="AK6" s="32"/>
      <c r="AL6" s="32"/>
      <c r="AM6" s="32"/>
      <c r="AN6" s="32"/>
      <c r="AO6" s="32"/>
    </row>
    <row r="7" s="36" customFormat="true" ht="12.8" hidden="false" customHeight="false" outlineLevel="0" collapsed="false">
      <c r="A7" s="33"/>
      <c r="B7" s="34"/>
      <c r="C7" s="34"/>
      <c r="D7" s="34"/>
      <c r="E7" s="32"/>
      <c r="F7" s="32"/>
      <c r="G7" s="32"/>
      <c r="H7" s="35"/>
      <c r="I7" s="35"/>
      <c r="J7" s="35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J7" s="29"/>
      <c r="AK7" s="26"/>
      <c r="AL7" s="26"/>
      <c r="AM7" s="26"/>
      <c r="AN7" s="26"/>
      <c r="AO7" s="26"/>
    </row>
    <row r="8" customFormat="false" ht="13.8" hidden="false" customHeight="false" outlineLevel="0" collapsed="false">
      <c r="A8" s="25" t="s">
        <v>15</v>
      </c>
      <c r="B8" s="37"/>
      <c r="C8" s="37"/>
      <c r="D8" s="37"/>
      <c r="E8" s="37"/>
      <c r="F8" s="37"/>
      <c r="G8" s="37"/>
      <c r="H8" s="37"/>
      <c r="I8" s="37"/>
      <c r="J8" s="37"/>
      <c r="K8" s="38"/>
      <c r="L8" s="38"/>
      <c r="M8" s="38"/>
      <c r="N8" s="38"/>
      <c r="O8" s="38"/>
      <c r="P8" s="38"/>
      <c r="Q8" s="26"/>
      <c r="R8" s="26"/>
      <c r="S8" s="26"/>
      <c r="T8" s="28" t="n">
        <f aca="false">+Q8*8</f>
        <v>0</v>
      </c>
      <c r="U8" s="28" t="n">
        <f aca="false">+R8+O9</f>
        <v>0</v>
      </c>
      <c r="V8" s="28" t="n">
        <f aca="false">+S8+P9</f>
        <v>0</v>
      </c>
      <c r="W8" s="39"/>
      <c r="X8" s="27"/>
      <c r="Y8" s="27"/>
      <c r="Z8" s="39"/>
      <c r="AA8" s="27"/>
      <c r="AB8" s="27"/>
      <c r="AC8" s="27"/>
      <c r="AD8" s="27"/>
      <c r="AE8" s="27"/>
      <c r="AF8" s="27" t="n">
        <f aca="false">+AC8+Q8</f>
        <v>0</v>
      </c>
      <c r="AG8" s="27" t="n">
        <f aca="false">+AD8+R8</f>
        <v>0</v>
      </c>
      <c r="AH8" s="27" t="n">
        <f aca="false">+AE8+S8</f>
        <v>0</v>
      </c>
      <c r="AJ8" s="30"/>
      <c r="AK8" s="32"/>
      <c r="AL8" s="32"/>
      <c r="AM8" s="32"/>
      <c r="AN8" s="32"/>
      <c r="AO8" s="32"/>
    </row>
    <row r="9" s="36" customFormat="true" ht="12.8" hidden="false" customHeight="false" outlineLevel="0" collapsed="false">
      <c r="A9" s="33"/>
      <c r="B9" s="34"/>
      <c r="C9" s="34"/>
      <c r="D9" s="34"/>
      <c r="E9" s="35"/>
      <c r="F9" s="35"/>
      <c r="G9" s="35"/>
      <c r="H9" s="35"/>
      <c r="I9" s="35"/>
      <c r="J9" s="35"/>
      <c r="K9" s="40"/>
      <c r="L9" s="40"/>
      <c r="M9" s="40"/>
      <c r="N9" s="40"/>
      <c r="O9" s="40"/>
      <c r="P9" s="40"/>
      <c r="Q9" s="32"/>
      <c r="R9" s="32"/>
      <c r="S9" s="32"/>
      <c r="T9" s="32"/>
      <c r="U9" s="32"/>
      <c r="V9" s="32"/>
      <c r="W9" s="32"/>
      <c r="X9" s="35"/>
      <c r="Y9" s="35"/>
      <c r="Z9" s="32"/>
      <c r="AA9" s="35"/>
      <c r="AB9" s="35"/>
      <c r="AC9" s="35"/>
      <c r="AD9" s="35"/>
      <c r="AE9" s="35"/>
      <c r="AF9" s="35"/>
      <c r="AG9" s="35"/>
      <c r="AH9" s="35"/>
      <c r="AJ9" s="30"/>
      <c r="AK9" s="32"/>
      <c r="AL9" s="32"/>
      <c r="AM9" s="32"/>
      <c r="AN9" s="32"/>
      <c r="AO9" s="32"/>
    </row>
    <row r="10" s="36" customFormat="true" ht="12.8" hidden="true" customHeight="false" outlineLevel="0" collapsed="false">
      <c r="A10" s="41"/>
      <c r="B10" s="34"/>
      <c r="C10" s="34"/>
      <c r="D10" s="34"/>
      <c r="E10" s="35"/>
      <c r="F10" s="35"/>
      <c r="G10" s="35"/>
      <c r="H10" s="35"/>
      <c r="I10" s="35"/>
      <c r="J10" s="35"/>
      <c r="K10" s="40"/>
      <c r="L10" s="40"/>
      <c r="M10" s="40"/>
      <c r="N10" s="40"/>
      <c r="O10" s="40"/>
      <c r="P10" s="40"/>
      <c r="Q10" s="32"/>
      <c r="R10" s="32"/>
      <c r="S10" s="32"/>
      <c r="T10" s="32"/>
      <c r="U10" s="32"/>
      <c r="V10" s="32"/>
      <c r="W10" s="32"/>
      <c r="X10" s="35"/>
      <c r="Y10" s="35"/>
      <c r="Z10" s="32"/>
      <c r="AA10" s="35"/>
      <c r="AB10" s="35"/>
      <c r="AC10" s="35"/>
      <c r="AD10" s="35"/>
      <c r="AE10" s="35"/>
      <c r="AF10" s="35"/>
      <c r="AG10" s="35"/>
      <c r="AH10" s="35"/>
      <c r="AJ10" s="30"/>
      <c r="AK10" s="32"/>
      <c r="AL10" s="32"/>
      <c r="AM10" s="32"/>
      <c r="AN10" s="32"/>
      <c r="AO10" s="32"/>
    </row>
    <row r="11" s="36" customFormat="true" ht="12.8" hidden="false" customHeight="false" outlineLevel="0" collapsed="false">
      <c r="A11" s="41"/>
      <c r="B11" s="34"/>
      <c r="C11" s="34"/>
      <c r="D11" s="34"/>
      <c r="E11" s="35"/>
      <c r="F11" s="35"/>
      <c r="G11" s="35"/>
      <c r="H11" s="35"/>
      <c r="I11" s="35"/>
      <c r="J11" s="35"/>
      <c r="K11" s="40"/>
      <c r="L11" s="40"/>
      <c r="M11" s="40"/>
      <c r="N11" s="40"/>
      <c r="O11" s="40"/>
      <c r="P11" s="40"/>
      <c r="Q11" s="32"/>
      <c r="R11" s="32"/>
      <c r="S11" s="32"/>
      <c r="T11" s="32"/>
      <c r="U11" s="32"/>
      <c r="V11" s="32"/>
      <c r="W11" s="32"/>
      <c r="X11" s="35"/>
      <c r="Y11" s="35"/>
      <c r="Z11" s="32"/>
      <c r="AA11" s="35"/>
      <c r="AB11" s="35"/>
      <c r="AC11" s="35"/>
      <c r="AD11" s="35"/>
      <c r="AE11" s="35"/>
      <c r="AF11" s="35"/>
      <c r="AG11" s="35"/>
      <c r="AH11" s="35"/>
      <c r="AJ11" s="30"/>
      <c r="AK11" s="32"/>
      <c r="AL11" s="32"/>
      <c r="AM11" s="32"/>
      <c r="AN11" s="32"/>
      <c r="AO11" s="32"/>
    </row>
    <row r="12" s="36" customFormat="true" ht="12.8" hidden="false" customHeight="false" outlineLevel="0" collapsed="false">
      <c r="A12" s="41"/>
      <c r="B12" s="34"/>
      <c r="C12" s="34"/>
      <c r="D12" s="34"/>
      <c r="E12" s="35"/>
      <c r="F12" s="35"/>
      <c r="G12" s="35"/>
      <c r="H12" s="35"/>
      <c r="I12" s="35"/>
      <c r="J12" s="35"/>
      <c r="K12" s="40"/>
      <c r="L12" s="40"/>
      <c r="M12" s="40"/>
      <c r="N12" s="40"/>
      <c r="O12" s="40"/>
      <c r="P12" s="40"/>
      <c r="Q12" s="32"/>
      <c r="R12" s="32"/>
      <c r="S12" s="32"/>
      <c r="T12" s="32"/>
      <c r="U12" s="32"/>
      <c r="V12" s="32"/>
      <c r="W12" s="32"/>
      <c r="X12" s="35"/>
      <c r="Y12" s="35"/>
      <c r="Z12" s="32"/>
      <c r="AA12" s="35"/>
      <c r="AB12" s="35"/>
      <c r="AC12" s="35"/>
      <c r="AD12" s="35"/>
      <c r="AE12" s="35"/>
      <c r="AF12" s="35"/>
      <c r="AG12" s="35"/>
      <c r="AH12" s="35"/>
      <c r="AJ12" s="29"/>
      <c r="AK12" s="26"/>
      <c r="AL12" s="26"/>
      <c r="AM12" s="26"/>
      <c r="AN12" s="26"/>
      <c r="AO12" s="26"/>
    </row>
    <row r="13" customFormat="false" ht="13.8" hidden="false" customHeight="false" outlineLevel="0" collapsed="false">
      <c r="A13" s="25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8"/>
      <c r="U13" s="28"/>
      <c r="V13" s="28"/>
      <c r="W13" s="27"/>
      <c r="X13" s="27"/>
      <c r="Y13" s="27"/>
      <c r="Z13" s="27"/>
      <c r="AA13" s="27"/>
      <c r="AB13" s="27"/>
      <c r="AC13" s="27"/>
      <c r="AD13" s="27"/>
      <c r="AE13" s="27"/>
      <c r="AF13" s="27" t="n">
        <f aca="false">+AC13+Q13</f>
        <v>0</v>
      </c>
      <c r="AG13" s="27" t="n">
        <f aca="false">+AD13+R13</f>
        <v>0</v>
      </c>
      <c r="AH13" s="27" t="n">
        <f aca="false">+AE13+S13</f>
        <v>0</v>
      </c>
      <c r="AJ13" s="42"/>
      <c r="AK13" s="28"/>
      <c r="AL13" s="28"/>
      <c r="AM13" s="28"/>
      <c r="AN13" s="28"/>
      <c r="AO13" s="28"/>
    </row>
    <row r="14" customFormat="false" ht="13.8" hidden="false" customHeight="false" outlineLevel="0" collapsed="false">
      <c r="A14" s="43"/>
      <c r="B14" s="28"/>
      <c r="C14" s="28"/>
      <c r="D14" s="28"/>
      <c r="E14" s="27"/>
      <c r="F14" s="27"/>
      <c r="G14" s="27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 t="n">
        <f aca="false">+Q14*8</f>
        <v>0</v>
      </c>
      <c r="U14" s="28" t="n">
        <f aca="false">+R14*8</f>
        <v>0</v>
      </c>
      <c r="V14" s="28" t="n">
        <f aca="false">+S14*8</f>
        <v>0</v>
      </c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J14" s="42"/>
      <c r="AK14" s="28"/>
      <c r="AL14" s="28"/>
      <c r="AM14" s="28"/>
      <c r="AN14" s="28"/>
      <c r="AO14" s="28"/>
    </row>
    <row r="15" customFormat="false" ht="13.8" hidden="false" customHeight="false" outlineLevel="0" collapsed="false">
      <c r="A15" s="43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 t="n">
        <f aca="false">+Q15*8</f>
        <v>0</v>
      </c>
      <c r="U15" s="28" t="n">
        <f aca="false">+T15*0.21</f>
        <v>0</v>
      </c>
      <c r="V15" s="28" t="n">
        <f aca="false">+U15+T15</f>
        <v>0</v>
      </c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J15" s="42"/>
      <c r="AK15" s="28"/>
      <c r="AL15" s="28"/>
      <c r="AM15" s="28"/>
      <c r="AN15" s="28"/>
      <c r="AO15" s="28"/>
    </row>
    <row r="16" customFormat="false" ht="13.8" hidden="false" customHeight="false" outlineLevel="0" collapsed="false">
      <c r="A16" s="41"/>
      <c r="B16" s="28"/>
      <c r="C16" s="28"/>
      <c r="D16" s="28"/>
      <c r="E16" s="40"/>
      <c r="F16" s="40"/>
      <c r="G16" s="40"/>
      <c r="H16" s="40"/>
      <c r="I16" s="40"/>
      <c r="J16" s="40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J16" s="42"/>
      <c r="AK16" s="28"/>
      <c r="AL16" s="28"/>
      <c r="AM16" s="28"/>
      <c r="AN16" s="28"/>
      <c r="AO16" s="28"/>
    </row>
    <row r="17" customFormat="false" ht="13.8" hidden="false" customHeight="false" outlineLevel="0" collapsed="false">
      <c r="A17" s="41" t="s">
        <v>17</v>
      </c>
      <c r="B17" s="28"/>
      <c r="C17" s="28"/>
      <c r="D17" s="28"/>
      <c r="E17" s="40"/>
      <c r="F17" s="40"/>
      <c r="G17" s="40"/>
      <c r="H17" s="40"/>
      <c r="I17" s="40"/>
      <c r="J17" s="40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J17" s="29"/>
      <c r="AK17" s="26"/>
      <c r="AL17" s="26"/>
      <c r="AM17" s="26"/>
      <c r="AN17" s="26"/>
      <c r="AO17" s="26"/>
    </row>
    <row r="18" customFormat="false" ht="20.25" hidden="false" customHeight="true" outlineLevel="0" collapsed="false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8" t="n">
        <f aca="false">+Q18*8</f>
        <v>0</v>
      </c>
      <c r="U18" s="28"/>
      <c r="V18" s="28" t="n">
        <f aca="false">+U18+T18</f>
        <v>0</v>
      </c>
      <c r="W18" s="27" t="n">
        <f aca="false">+Y18/1.21</f>
        <v>1404.95867768595</v>
      </c>
      <c r="X18" s="27" t="n">
        <f aca="false">+W18*0.21</f>
        <v>295.04132231405</v>
      </c>
      <c r="Y18" s="27" t="n">
        <v>1700</v>
      </c>
      <c r="Z18" s="27" t="n">
        <f aca="false">+AB18/1.21</f>
        <v>1404.95867768595</v>
      </c>
      <c r="AA18" s="27" t="n">
        <f aca="false">+Z18*0.21</f>
        <v>295.04132231405</v>
      </c>
      <c r="AB18" s="27" t="n">
        <v>1700</v>
      </c>
      <c r="AC18" s="27" t="n">
        <f aca="false">+Z18+W18+T18</f>
        <v>2809.9173553719</v>
      </c>
      <c r="AD18" s="27" t="n">
        <f aca="false">+AA18+X18+U18</f>
        <v>590.082644628099</v>
      </c>
      <c r="AE18" s="27" t="n">
        <f aca="false">+AB18+Y18+V18</f>
        <v>3400</v>
      </c>
      <c r="AF18" s="27" t="n">
        <f aca="false">+AC18+Q18</f>
        <v>2809.9173553719</v>
      </c>
      <c r="AG18" s="27" t="n">
        <f aca="false">+AD18+R18</f>
        <v>590.082644628099</v>
      </c>
      <c r="AH18" s="27" t="n">
        <f aca="false">+AE18+S18</f>
        <v>3400</v>
      </c>
      <c r="AJ18" s="42"/>
      <c r="AK18" s="28"/>
      <c r="AL18" s="28"/>
      <c r="AM18" s="28"/>
      <c r="AN18" s="28"/>
      <c r="AO18" s="28"/>
    </row>
    <row r="19" customFormat="false" ht="26.25" hidden="false" customHeight="true" outlineLevel="0" collapsed="false">
      <c r="A19" s="44"/>
      <c r="B19" s="45"/>
      <c r="C19" s="46"/>
      <c r="D19" s="45"/>
      <c r="E19" s="45"/>
      <c r="F19" s="45"/>
      <c r="G19" s="45"/>
      <c r="H19" s="45"/>
      <c r="I19" s="45"/>
      <c r="J19" s="45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J19" s="42"/>
      <c r="AK19" s="28"/>
      <c r="AL19" s="28"/>
      <c r="AM19" s="28"/>
      <c r="AN19" s="28"/>
      <c r="AO19" s="28"/>
    </row>
    <row r="20" customFormat="false" ht="29.25" hidden="false" customHeight="true" outlineLevel="0" collapsed="false">
      <c r="A20" s="44"/>
      <c r="B20" s="45"/>
      <c r="C20" s="46"/>
      <c r="D20" s="45"/>
      <c r="E20" s="45"/>
      <c r="F20" s="45"/>
      <c r="G20" s="45"/>
      <c r="H20" s="45"/>
      <c r="I20" s="45"/>
      <c r="J20" s="45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J20" s="29"/>
      <c r="AK20" s="26"/>
      <c r="AL20" s="26"/>
      <c r="AM20" s="26"/>
      <c r="AN20" s="26"/>
      <c r="AO20" s="26"/>
    </row>
    <row r="21" customFormat="false" ht="13.8" hidden="false" customHeight="false" outlineLevel="0" collapsed="false">
      <c r="A21" s="47" t="s">
        <v>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8" t="n">
        <f aca="false">+Q21*8</f>
        <v>0</v>
      </c>
      <c r="U21" s="28" t="n">
        <f aca="false">+R21*8</f>
        <v>0</v>
      </c>
      <c r="V21" s="28" t="n">
        <f aca="false">+S21*8</f>
        <v>0</v>
      </c>
      <c r="W21" s="27"/>
      <c r="X21" s="27"/>
      <c r="Y21" s="27"/>
      <c r="Z21" s="27"/>
      <c r="AA21" s="27"/>
      <c r="AB21" s="27"/>
      <c r="AC21" s="27"/>
      <c r="AD21" s="27"/>
      <c r="AE21" s="27"/>
      <c r="AF21" s="27" t="n">
        <f aca="false">+AC21+Q21</f>
        <v>0</v>
      </c>
      <c r="AG21" s="27" t="n">
        <f aca="false">+AD21+R21</f>
        <v>0</v>
      </c>
      <c r="AH21" s="27" t="n">
        <f aca="false">+AE21+S21</f>
        <v>0</v>
      </c>
      <c r="AJ21" s="42"/>
      <c r="AK21" s="28"/>
      <c r="AL21" s="28"/>
      <c r="AM21" s="28"/>
      <c r="AN21" s="28"/>
      <c r="AO21" s="28"/>
    </row>
    <row r="22" customFormat="false" ht="13.8" hidden="false" customHeight="false" outlineLevel="0" collapsed="false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0"/>
      <c r="L22" s="40"/>
      <c r="M22" s="40"/>
      <c r="N22" s="40"/>
      <c r="O22" s="40"/>
      <c r="P22" s="40"/>
      <c r="Q22" s="28"/>
      <c r="R22" s="28"/>
      <c r="S22" s="28"/>
      <c r="T22" s="28"/>
      <c r="U22" s="28"/>
      <c r="V22" s="28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J22" s="42"/>
      <c r="AK22" s="28"/>
      <c r="AL22" s="28"/>
      <c r="AM22" s="28"/>
      <c r="AN22" s="28"/>
      <c r="AO22" s="28"/>
    </row>
    <row r="23" customFormat="false" ht="13.8" hidden="false" customHeight="false" outlineLevel="0" collapsed="false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0"/>
      <c r="L23" s="40"/>
      <c r="M23" s="40"/>
      <c r="N23" s="40"/>
      <c r="O23" s="40"/>
      <c r="P23" s="40"/>
      <c r="Q23" s="28"/>
      <c r="R23" s="28"/>
      <c r="S23" s="28"/>
      <c r="T23" s="28"/>
      <c r="U23" s="28"/>
      <c r="V23" s="28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J23" s="42"/>
      <c r="AK23" s="28"/>
      <c r="AL23" s="28"/>
      <c r="AM23" s="28"/>
      <c r="AN23" s="28"/>
      <c r="AO23" s="28"/>
    </row>
    <row r="24" customFormat="false" ht="13.8" hidden="false" customHeight="false" outlineLevel="0" collapsed="false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0"/>
      <c r="L24" s="40"/>
      <c r="M24" s="40"/>
      <c r="N24" s="40"/>
      <c r="O24" s="40"/>
      <c r="P24" s="40"/>
      <c r="Q24" s="28"/>
      <c r="R24" s="28"/>
      <c r="S24" s="28"/>
      <c r="T24" s="28"/>
      <c r="U24" s="28"/>
      <c r="V24" s="28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J24" s="42"/>
      <c r="AK24" s="28"/>
      <c r="AL24" s="28"/>
      <c r="AM24" s="28"/>
      <c r="AN24" s="28"/>
      <c r="AO24" s="28"/>
    </row>
    <row r="25" customFormat="false" ht="13.8" hidden="false" customHeight="false" outlineLevel="0" collapsed="false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0"/>
      <c r="L25" s="40"/>
      <c r="M25" s="40"/>
      <c r="N25" s="40"/>
      <c r="O25" s="40"/>
      <c r="P25" s="40"/>
      <c r="Q25" s="28"/>
      <c r="R25" s="28"/>
      <c r="S25" s="28"/>
      <c r="T25" s="28"/>
      <c r="U25" s="28"/>
      <c r="V25" s="28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J25" s="48"/>
      <c r="AK25" s="34"/>
      <c r="AL25" s="34"/>
      <c r="AM25" s="34"/>
      <c r="AN25" s="34"/>
      <c r="AO25" s="34"/>
    </row>
    <row r="26" customFormat="false" ht="23.25" hidden="false" customHeight="true" outlineLevel="0" collapsed="false">
      <c r="A26" s="47"/>
      <c r="B26" s="26"/>
      <c r="C26" s="26"/>
      <c r="D26" s="26"/>
      <c r="E26" s="26"/>
      <c r="F26" s="26"/>
      <c r="G26" s="26"/>
      <c r="H26" s="26"/>
      <c r="I26" s="26"/>
      <c r="J26" s="26"/>
      <c r="K26" s="34"/>
      <c r="L26" s="34"/>
      <c r="M26" s="34"/>
      <c r="N26" s="34"/>
      <c r="O26" s="34"/>
      <c r="P26" s="34"/>
      <c r="Q26" s="34"/>
      <c r="R26" s="34"/>
      <c r="S26" s="34"/>
      <c r="T26" s="39" t="n">
        <f aca="false">+V26/1.21</f>
        <v>4958.67768595041</v>
      </c>
      <c r="U26" s="39" t="n">
        <f aca="false">+T26*0.21</f>
        <v>1041.32231404959</v>
      </c>
      <c r="V26" s="39" t="n">
        <v>6000</v>
      </c>
      <c r="W26" s="39"/>
      <c r="X26" s="39" t="n">
        <f aca="false">+W26*0.21</f>
        <v>0</v>
      </c>
      <c r="Y26" s="39" t="n">
        <f aca="false">+X26+W26</f>
        <v>0</v>
      </c>
      <c r="Z26" s="39" t="n">
        <v>0</v>
      </c>
      <c r="AA26" s="39"/>
      <c r="AB26" s="39"/>
      <c r="AC26" s="39" t="n">
        <f aca="false">+Z26+W26+T26</f>
        <v>4958.67768595041</v>
      </c>
      <c r="AD26" s="39" t="n">
        <f aca="false">+AA26+X26+U26</f>
        <v>1041.32231404959</v>
      </c>
      <c r="AE26" s="39" t="n">
        <f aca="false">+AB26+Y26+V26</f>
        <v>6000</v>
      </c>
      <c r="AF26" s="39" t="e">
        <f aca="false">+AC26+#REF!</f>
        <v>#REF!</v>
      </c>
      <c r="AG26" s="39" t="e">
        <f aca="false">+AD26+#REF!</f>
        <v>#REF!</v>
      </c>
      <c r="AH26" s="39" t="e">
        <f aca="false">+AE26+#REF!</f>
        <v>#REF!</v>
      </c>
      <c r="AJ26" s="42"/>
      <c r="AK26" s="28"/>
      <c r="AL26" s="28"/>
      <c r="AM26" s="28"/>
      <c r="AN26" s="28"/>
      <c r="AO26" s="28"/>
    </row>
    <row r="27" customFormat="false" ht="13.8" hidden="false" customHeight="false" outlineLevel="0" collapsed="false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0"/>
      <c r="L27" s="40"/>
      <c r="M27" s="40"/>
      <c r="N27" s="40"/>
      <c r="O27" s="40"/>
      <c r="P27" s="40"/>
      <c r="Q27" s="28"/>
      <c r="R27" s="28"/>
      <c r="S27" s="28"/>
      <c r="T27" s="28"/>
      <c r="U27" s="28"/>
      <c r="V27" s="28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J27" s="42"/>
      <c r="AK27" s="28"/>
      <c r="AL27" s="28"/>
      <c r="AM27" s="28"/>
      <c r="AN27" s="28"/>
      <c r="AO27" s="28"/>
    </row>
    <row r="28" customFormat="false" ht="13.8" hidden="false" customHeight="false" outlineLevel="0" collapsed="false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0"/>
      <c r="L28" s="40"/>
      <c r="M28" s="40"/>
      <c r="N28" s="40"/>
      <c r="O28" s="40"/>
      <c r="P28" s="40"/>
      <c r="Q28" s="28"/>
      <c r="R28" s="28"/>
      <c r="S28" s="28"/>
      <c r="T28" s="28"/>
      <c r="U28" s="28"/>
      <c r="V28" s="28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J28" s="29"/>
      <c r="AK28" s="26"/>
      <c r="AL28" s="26"/>
      <c r="AM28" s="26"/>
      <c r="AN28" s="26"/>
      <c r="AO28" s="26"/>
    </row>
    <row r="29" customFormat="false" ht="13.8" hidden="false" customHeight="false" outlineLevel="0" collapsed="false">
      <c r="A29" s="44"/>
      <c r="B29" s="45"/>
      <c r="C29" s="45"/>
      <c r="D29" s="45"/>
      <c r="E29" s="45"/>
      <c r="F29" s="45"/>
      <c r="G29" s="45"/>
      <c r="H29" s="45"/>
      <c r="I29" s="45"/>
      <c r="J29" s="45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customFormat="false" ht="13.8" hidden="false" customHeight="false" outlineLevel="0" collapsed="false">
      <c r="A30" s="44"/>
      <c r="B30" s="45"/>
      <c r="C30" s="45"/>
      <c r="D30" s="45"/>
      <c r="E30" s="45"/>
      <c r="F30" s="45"/>
      <c r="G30" s="45"/>
      <c r="H30" s="45"/>
      <c r="I30" s="45"/>
      <c r="J30" s="45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</row>
    <row r="31" customFormat="false" ht="13.8" hidden="false" customHeight="false" outlineLevel="0" collapsed="false">
      <c r="A31" s="44"/>
      <c r="B31" s="45"/>
      <c r="C31" s="45"/>
      <c r="D31" s="45"/>
      <c r="E31" s="45"/>
      <c r="F31" s="45"/>
      <c r="G31" s="45"/>
      <c r="H31" s="45"/>
      <c r="I31" s="45"/>
      <c r="J31" s="45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</row>
    <row r="32" customFormat="false" ht="13.8" hidden="false" customHeight="false" outlineLevel="0" collapsed="false">
      <c r="A32" s="44"/>
      <c r="B32" s="45"/>
      <c r="C32" s="45"/>
      <c r="D32" s="45"/>
      <c r="E32" s="45"/>
      <c r="F32" s="45"/>
      <c r="G32" s="45"/>
      <c r="H32" s="45"/>
      <c r="I32" s="45"/>
      <c r="J32" s="45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customFormat="false" ht="13.8" hidden="false" customHeight="false" outlineLevel="0" collapsed="false">
      <c r="A33" s="44"/>
      <c r="B33" s="45"/>
      <c r="C33" s="45"/>
      <c r="D33" s="45"/>
      <c r="E33" s="45"/>
      <c r="F33" s="45"/>
      <c r="G33" s="45"/>
      <c r="H33" s="45"/>
      <c r="I33" s="45"/>
      <c r="J33" s="45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</row>
    <row r="34" customFormat="false" ht="13.8" hidden="false" customHeight="false" outlineLevel="0" collapsed="false">
      <c r="A34" s="44"/>
      <c r="B34" s="45"/>
      <c r="C34" s="45"/>
      <c r="D34" s="45"/>
      <c r="E34" s="45"/>
      <c r="F34" s="45"/>
      <c r="G34" s="45"/>
      <c r="H34" s="45"/>
      <c r="I34" s="45"/>
      <c r="J34" s="45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</row>
    <row r="35" customFormat="false" ht="13.8" hidden="false" customHeight="false" outlineLevel="0" collapsed="false">
      <c r="A35" s="44"/>
      <c r="B35" s="45"/>
      <c r="C35" s="45"/>
      <c r="D35" s="45"/>
      <c r="E35" s="45"/>
      <c r="F35" s="45"/>
      <c r="G35" s="45"/>
      <c r="H35" s="45"/>
      <c r="I35" s="45"/>
      <c r="J35" s="45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customFormat="false" ht="13.8" hidden="false" customHeight="false" outlineLevel="0" collapsed="false">
      <c r="A36" s="44"/>
      <c r="B36" s="45"/>
      <c r="C36" s="45"/>
      <c r="D36" s="45"/>
      <c r="E36" s="45"/>
      <c r="F36" s="45"/>
      <c r="G36" s="45"/>
      <c r="H36" s="45"/>
      <c r="I36" s="45"/>
      <c r="J36" s="45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</row>
    <row r="37" customFormat="false" ht="13.8" hidden="false" customHeight="false" outlineLevel="0" collapsed="false">
      <c r="A37" s="44"/>
      <c r="B37" s="45"/>
      <c r="C37" s="45"/>
      <c r="D37" s="45"/>
      <c r="E37" s="45"/>
      <c r="F37" s="45"/>
      <c r="G37" s="45"/>
      <c r="H37" s="45"/>
      <c r="I37" s="45"/>
      <c r="J37" s="45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</row>
    <row r="38" customFormat="false" ht="13.8" hidden="false" customHeight="false" outlineLevel="0" collapsed="false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</row>
    <row r="39" customFormat="false" ht="13.8" hidden="false" customHeight="false" outlineLevel="0" collapsed="false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</row>
    <row r="40" customFormat="false" ht="13.8" hidden="false" customHeight="false" outlineLevel="0" collapsed="false">
      <c r="A40" s="44"/>
      <c r="B40" s="45"/>
      <c r="C40" s="45"/>
      <c r="D40" s="45"/>
      <c r="E40" s="45"/>
      <c r="F40" s="45"/>
      <c r="G40" s="45"/>
      <c r="H40" s="45"/>
      <c r="I40" s="45"/>
      <c r="J40" s="45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</row>
    <row r="41" customFormat="false" ht="13.8" hidden="false" customHeight="false" outlineLevel="0" collapsed="false">
      <c r="A41" s="47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</row>
    <row r="42" s="53" customFormat="true" ht="13.8" hidden="false" customHeight="false" outlineLevel="0" collapsed="false">
      <c r="A42" s="51"/>
      <c r="B42" s="52" t="n">
        <f aca="false">+B40+B26+B21+B18+B13+B8+B5+B4+B41</f>
        <v>0</v>
      </c>
      <c r="C42" s="52" t="n">
        <f aca="false">+C40+C26+C21+C18+C13+C8+C5+C4+C41</f>
        <v>0</v>
      </c>
      <c r="D42" s="52" t="n">
        <f aca="false">+D40+D26+D21+D18+D13+D8+D5+D4+D41</f>
        <v>0</v>
      </c>
      <c r="E42" s="52" t="n">
        <f aca="false">+E18+E8+E5+E4+E40+E21+E13+E41+E26</f>
        <v>0</v>
      </c>
      <c r="F42" s="52" t="n">
        <f aca="false">+F18+F8+F5+F4+F40+F21+F13+F41+F26</f>
        <v>0</v>
      </c>
      <c r="G42" s="52" t="n">
        <f aca="false">+G18+G8+G5+G4+G40+G21+G13+G41+G26</f>
        <v>0</v>
      </c>
      <c r="H42" s="52" t="n">
        <f aca="false">+H40+H26+H21+H18+H8+H41+H4+H13+H5</f>
        <v>0</v>
      </c>
      <c r="I42" s="52" t="n">
        <f aca="false">+I40+I26+I21+I18+I8+I41+I4+I13+I5</f>
        <v>0</v>
      </c>
      <c r="J42" s="52" t="n">
        <f aca="false">+J40+J26+J21+J18+J8+J41+J4+J13+J5</f>
        <v>0</v>
      </c>
      <c r="K42" s="52" t="n">
        <f aca="false">+K41+K40+K26+K21+K18+K13+K8+K5+K4</f>
        <v>0</v>
      </c>
      <c r="L42" s="52" t="n">
        <f aca="false">+L41+L40+L26+L21+L18+L13+L8+L5+L4</f>
        <v>0</v>
      </c>
      <c r="M42" s="52" t="n">
        <f aca="false">+M41+M40+M26+M21+M18+M13+M8+M5+M4</f>
        <v>0</v>
      </c>
      <c r="N42" s="52" t="n">
        <f aca="false">+N41+N40+N26+N21+N18+N13+N5+N4</f>
        <v>0</v>
      </c>
      <c r="O42" s="52" t="n">
        <f aca="false">+O41+O40+O26+O21+O18+O13+O5+O4</f>
        <v>0</v>
      </c>
      <c r="P42" s="52" t="n">
        <f aca="false">+P41+P40+P26+P21+P18+P13+P5+P4</f>
        <v>0</v>
      </c>
      <c r="Q42" s="52" t="n">
        <f aca="false">+K42+N42</f>
        <v>0</v>
      </c>
      <c r="R42" s="52" t="n">
        <f aca="false">+L42+O42</f>
        <v>0</v>
      </c>
      <c r="S42" s="52" t="n">
        <f aca="false">+M42+P42</f>
        <v>0</v>
      </c>
      <c r="T42" s="52" t="n">
        <f aca="false">SUM(T8:T28)</f>
        <v>4958.67768595041</v>
      </c>
      <c r="U42" s="52" t="n">
        <f aca="false">SUM(U8:U28)</f>
        <v>1041.32231404959</v>
      </c>
      <c r="V42" s="52" t="n">
        <f aca="false">SUM(V8:V28)</f>
        <v>6000</v>
      </c>
      <c r="W42" s="52" t="n">
        <f aca="false">SUM(W8:W18)</f>
        <v>1404.95867768595</v>
      </c>
      <c r="X42" s="52" t="n">
        <f aca="false">SUM(X8:X18)</f>
        <v>295.04132231405</v>
      </c>
      <c r="Y42" s="52" t="n">
        <f aca="false">SUM(Y8:Y18)</f>
        <v>1700</v>
      </c>
      <c r="Z42" s="52" t="n">
        <f aca="false">SUM(Z8:Z28)</f>
        <v>1404.95867768595</v>
      </c>
      <c r="AA42" s="52" t="n">
        <f aca="false">SUM(AA8:AA28)</f>
        <v>295.04132231405</v>
      </c>
      <c r="AB42" s="52" t="n">
        <f aca="false">SUM(AB8:AB28)</f>
        <v>1700</v>
      </c>
      <c r="AC42" s="52" t="n">
        <f aca="false">SUM(AC8:AC28)</f>
        <v>7768.59504132232</v>
      </c>
      <c r="AD42" s="52" t="n">
        <f aca="false">SUM(AD8:AD28)</f>
        <v>1631.40495867769</v>
      </c>
      <c r="AE42" s="52" t="n">
        <f aca="false">SUM(AE8:AE28)</f>
        <v>9400</v>
      </c>
      <c r="AF42" s="52" t="e">
        <f aca="false">SUM(AF8:AF28)</f>
        <v>#REF!</v>
      </c>
      <c r="AG42" s="52" t="e">
        <f aca="false">SUM(AG8:AG28)</f>
        <v>#REF!</v>
      </c>
      <c r="AH42" s="52" t="e">
        <f aca="false">SUM(AH8:AH28)</f>
        <v>#REF!</v>
      </c>
    </row>
    <row r="43" customFormat="false" ht="13.8" hidden="true" customHeight="false" outlineLevel="0" collapsed="false">
      <c r="A43" s="8" t="s">
        <v>19</v>
      </c>
      <c r="B43" s="9" t="s">
        <v>20</v>
      </c>
      <c r="C43" s="9"/>
      <c r="D43" s="9"/>
      <c r="E43" s="9"/>
      <c r="F43" s="9"/>
      <c r="G43" s="9"/>
      <c r="H43" s="9"/>
      <c r="I43" s="9"/>
      <c r="J43" s="9"/>
      <c r="K43" s="18"/>
      <c r="L43" s="18"/>
      <c r="M43" s="18"/>
      <c r="N43" s="19"/>
      <c r="O43" s="19"/>
      <c r="P43" s="19"/>
      <c r="T43" s="9" t="s">
        <v>21</v>
      </c>
      <c r="U43" s="9"/>
      <c r="V43" s="9"/>
      <c r="W43" s="18" t="s">
        <v>22</v>
      </c>
      <c r="X43" s="18"/>
      <c r="Y43" s="18"/>
      <c r="Z43" s="19" t="s">
        <v>23</v>
      </c>
      <c r="AA43" s="19"/>
      <c r="AB43" s="19"/>
      <c r="AC43" s="15" t="s">
        <v>24</v>
      </c>
      <c r="AF43" s="15" t="s">
        <v>3</v>
      </c>
    </row>
    <row r="44" customFormat="false" ht="30.75" hidden="true" customHeight="true" outlineLevel="0" collapsed="false">
      <c r="A44" s="21" t="s">
        <v>5</v>
      </c>
      <c r="B44" s="22" t="s">
        <v>6</v>
      </c>
      <c r="C44" s="22" t="s">
        <v>7</v>
      </c>
      <c r="D44" s="22" t="s">
        <v>8</v>
      </c>
      <c r="E44" s="22"/>
      <c r="F44" s="22"/>
      <c r="G44" s="22"/>
      <c r="H44" s="22"/>
      <c r="I44" s="22"/>
      <c r="J44" s="22"/>
      <c r="K44" s="22" t="s">
        <v>6</v>
      </c>
      <c r="L44" s="22" t="s">
        <v>7</v>
      </c>
      <c r="M44" s="22" t="s">
        <v>8</v>
      </c>
      <c r="N44" s="22" t="s">
        <v>6</v>
      </c>
      <c r="O44" s="22" t="s">
        <v>7</v>
      </c>
      <c r="P44" s="22" t="s">
        <v>8</v>
      </c>
      <c r="Q44" s="22" t="s">
        <v>6</v>
      </c>
      <c r="R44" s="22" t="s">
        <v>7</v>
      </c>
      <c r="S44" s="22" t="s">
        <v>8</v>
      </c>
      <c r="T44" s="22" t="s">
        <v>6</v>
      </c>
      <c r="U44" s="22" t="s">
        <v>7</v>
      </c>
      <c r="V44" s="22" t="s">
        <v>8</v>
      </c>
      <c r="W44" s="22" t="s">
        <v>6</v>
      </c>
      <c r="X44" s="22" t="s">
        <v>7</v>
      </c>
      <c r="Y44" s="22" t="s">
        <v>8</v>
      </c>
      <c r="Z44" s="22" t="s">
        <v>6</v>
      </c>
      <c r="AA44" s="22" t="s">
        <v>7</v>
      </c>
      <c r="AB44" s="22" t="s">
        <v>8</v>
      </c>
      <c r="AC44" s="22" t="s">
        <v>6</v>
      </c>
      <c r="AD44" s="22" t="s">
        <v>7</v>
      </c>
      <c r="AE44" s="22" t="s">
        <v>8</v>
      </c>
      <c r="AF44" s="22" t="s">
        <v>6</v>
      </c>
      <c r="AG44" s="22" t="s">
        <v>7</v>
      </c>
      <c r="AH44" s="22" t="s">
        <v>8</v>
      </c>
    </row>
    <row r="45" customFormat="false" ht="30" hidden="true" customHeight="true" outlineLevel="0" collapsed="false">
      <c r="A45" s="43" t="s">
        <v>25</v>
      </c>
      <c r="B45" s="39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39"/>
      <c r="U45" s="39"/>
      <c r="V45" s="39"/>
      <c r="W45" s="39"/>
      <c r="X45" s="39"/>
      <c r="Y45" s="39"/>
      <c r="Z45" s="39"/>
      <c r="AA45" s="39"/>
      <c r="AB45" s="39"/>
      <c r="AC45" s="39" t="n">
        <f aca="false">+Z45+W45+T45</f>
        <v>0</v>
      </c>
      <c r="AD45" s="39" t="n">
        <f aca="false">+AA45+X45+U45</f>
        <v>0</v>
      </c>
      <c r="AE45" s="39" t="n">
        <f aca="false">+AB45+Y45+V45</f>
        <v>0</v>
      </c>
      <c r="AF45" s="39" t="e">
        <f aca="false">+AC45+#REF!</f>
        <v>#REF!</v>
      </c>
      <c r="AG45" s="39" t="e">
        <f aca="false">+AD45+#REF!</f>
        <v>#REF!</v>
      </c>
      <c r="AH45" s="39" t="e">
        <f aca="false">+AE45+#REF!</f>
        <v>#REF!</v>
      </c>
    </row>
    <row r="46" customFormat="false" ht="40.5" hidden="true" customHeight="true" outlineLevel="0" collapsed="false">
      <c r="A46" s="43" t="s">
        <v>26</v>
      </c>
      <c r="B46" s="39"/>
      <c r="C46" s="39"/>
      <c r="D46" s="39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39" t="n">
        <f aca="false">+Q46*8</f>
        <v>0</v>
      </c>
      <c r="U46" s="39" t="n">
        <f aca="false">+R46*8</f>
        <v>0</v>
      </c>
      <c r="V46" s="39" t="n">
        <f aca="false">+S46*8</f>
        <v>0</v>
      </c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</row>
    <row r="47" customFormat="false" ht="25.5" hidden="true" customHeight="true" outlineLevel="0" collapsed="false">
      <c r="A47" s="43" t="s">
        <v>27</v>
      </c>
      <c r="B47" s="26"/>
      <c r="C47" s="26"/>
      <c r="D47" s="26"/>
      <c r="E47" s="26"/>
      <c r="F47" s="26"/>
      <c r="G47" s="26"/>
      <c r="H47" s="26"/>
      <c r="I47" s="26"/>
      <c r="J47" s="26"/>
      <c r="K47" s="27"/>
      <c r="L47" s="27"/>
      <c r="M47" s="27"/>
      <c r="N47" s="27"/>
      <c r="O47" s="27"/>
      <c r="P47" s="27"/>
      <c r="Q47" s="27"/>
      <c r="R47" s="27"/>
      <c r="S47" s="27"/>
      <c r="T47" s="39" t="n">
        <f aca="false">+E47</f>
        <v>0</v>
      </c>
      <c r="U47" s="39" t="n">
        <f aca="false">+F47</f>
        <v>0</v>
      </c>
      <c r="V47" s="39" t="n">
        <f aca="false">+G47</f>
        <v>0</v>
      </c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</row>
    <row r="48" customFormat="false" ht="21.65" hidden="true" customHeight="false" outlineLevel="0" collapsed="false">
      <c r="A48" s="43" t="s">
        <v>28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 t="n">
        <f aca="false">200*4</f>
        <v>800</v>
      </c>
      <c r="U48" s="39" t="n">
        <f aca="false">+T48*0.21</f>
        <v>168</v>
      </c>
      <c r="V48" s="39" t="n">
        <f aca="false">+U48+T48</f>
        <v>968</v>
      </c>
      <c r="W48" s="39"/>
      <c r="X48" s="39"/>
      <c r="Y48" s="39"/>
      <c r="Z48" s="39"/>
      <c r="AA48" s="39"/>
      <c r="AB48" s="39"/>
      <c r="AC48" s="39" t="n">
        <f aca="false">+Z48+W48+T48</f>
        <v>800</v>
      </c>
      <c r="AD48" s="39" t="n">
        <f aca="false">+AA48+X48+U48</f>
        <v>168</v>
      </c>
      <c r="AE48" s="39" t="n">
        <f aca="false">+AB48+Y48+V48</f>
        <v>968</v>
      </c>
      <c r="AF48" s="39" t="n">
        <f aca="false">+AC48+Q48</f>
        <v>800</v>
      </c>
      <c r="AG48" s="39" t="n">
        <f aca="false">+AD48+R48</f>
        <v>168</v>
      </c>
      <c r="AH48" s="39" t="n">
        <f aca="false">+AE48+S48</f>
        <v>968</v>
      </c>
    </row>
    <row r="49" customFormat="false" ht="13.8" hidden="true" customHeight="false" outlineLevel="0" collapsed="false">
      <c r="A49" s="54"/>
      <c r="B49" s="55" t="n">
        <f aca="false">+B48+B47+B46</f>
        <v>0</v>
      </c>
      <c r="C49" s="55" t="n">
        <f aca="false">+C48+C47+C46</f>
        <v>0</v>
      </c>
      <c r="D49" s="55" t="n">
        <f aca="false">+D48+D47+D46</f>
        <v>0</v>
      </c>
      <c r="E49" s="55"/>
      <c r="F49" s="55"/>
      <c r="G49" s="55"/>
      <c r="H49" s="55"/>
      <c r="I49" s="55"/>
      <c r="J49" s="55"/>
      <c r="K49" s="55" t="n">
        <f aca="false">SUM(K45:K48)</f>
        <v>0</v>
      </c>
      <c r="L49" s="55" t="n">
        <f aca="false">SUM(L45:L48)</f>
        <v>0</v>
      </c>
      <c r="M49" s="55" t="n">
        <f aca="false">SUM(M45:M48)</f>
        <v>0</v>
      </c>
      <c r="N49" s="55" t="n">
        <f aca="false">SUM(N45:N48)</f>
        <v>0</v>
      </c>
      <c r="O49" s="55" t="n">
        <f aca="false">SUM(O45:O48)</f>
        <v>0</v>
      </c>
      <c r="P49" s="55" t="n">
        <f aca="false">SUM(P45:P48)</f>
        <v>0</v>
      </c>
      <c r="Q49" s="55" t="n">
        <f aca="false">SUM(Q45:Q48)</f>
        <v>0</v>
      </c>
      <c r="R49" s="55" t="n">
        <f aca="false">SUM(R45:R48)</f>
        <v>0</v>
      </c>
      <c r="S49" s="55" t="n">
        <f aca="false">SUM(S45:S48)</f>
        <v>0</v>
      </c>
      <c r="T49" s="55" t="n">
        <f aca="false">SUM(T45:T48)</f>
        <v>800</v>
      </c>
      <c r="U49" s="55" t="n">
        <f aca="false">SUM(U45:U48)</f>
        <v>168</v>
      </c>
      <c r="V49" s="55" t="n">
        <f aca="false">SUM(V45:V48)</f>
        <v>968</v>
      </c>
      <c r="W49" s="55"/>
      <c r="X49" s="55"/>
      <c r="Y49" s="55"/>
      <c r="Z49" s="55"/>
      <c r="AA49" s="55"/>
      <c r="AB49" s="55"/>
      <c r="AC49" s="55" t="n">
        <f aca="false">SUM(AC45:AC48)</f>
        <v>800</v>
      </c>
      <c r="AD49" s="55" t="n">
        <f aca="false">SUM(AD45:AD48)</f>
        <v>168</v>
      </c>
      <c r="AE49" s="55" t="n">
        <f aca="false">SUM(AE45:AE48)</f>
        <v>968</v>
      </c>
      <c r="AF49" s="55" t="e">
        <f aca="false">SUM(AF45:AF48)</f>
        <v>#REF!</v>
      </c>
      <c r="AG49" s="55" t="e">
        <f aca="false">SUM(AG45:AG48)</f>
        <v>#REF!</v>
      </c>
      <c r="AH49" s="55" t="e">
        <f aca="false">SUM(AH45:AH48)</f>
        <v>#REF!</v>
      </c>
    </row>
    <row r="50" s="57" customFormat="true" ht="13.8" hidden="false" customHeight="false" outlineLevel="0" collapsed="false">
      <c r="A50" s="56" t="s">
        <v>29</v>
      </c>
      <c r="B50" s="57" t="s">
        <v>30</v>
      </c>
      <c r="M50" s="58"/>
      <c r="S50" s="58"/>
      <c r="W50" s="57" t="s">
        <v>22</v>
      </c>
      <c r="Z50" s="57" t="s">
        <v>23</v>
      </c>
      <c r="AC50" s="57" t="s">
        <v>24</v>
      </c>
      <c r="AF50" s="57" t="s">
        <v>3</v>
      </c>
    </row>
    <row r="51" customFormat="false" ht="37.5" hidden="false" customHeight="true" outlineLevel="0" collapsed="false">
      <c r="A51" s="21" t="s">
        <v>5</v>
      </c>
      <c r="B51" s="22" t="s">
        <v>6</v>
      </c>
      <c r="C51" s="22" t="s">
        <v>7</v>
      </c>
      <c r="D51" s="22" t="s">
        <v>8</v>
      </c>
      <c r="E51" s="22"/>
      <c r="F51" s="22"/>
      <c r="G51" s="22"/>
      <c r="H51" s="22"/>
      <c r="I51" s="22"/>
      <c r="J51" s="22"/>
      <c r="K51" s="22" t="s">
        <v>6</v>
      </c>
      <c r="L51" s="22" t="s">
        <v>7</v>
      </c>
      <c r="M51" s="22" t="s">
        <v>8</v>
      </c>
      <c r="N51" s="22" t="s">
        <v>6</v>
      </c>
      <c r="O51" s="22" t="s">
        <v>7</v>
      </c>
      <c r="P51" s="22" t="s">
        <v>8</v>
      </c>
      <c r="Q51" s="22" t="s">
        <v>6</v>
      </c>
      <c r="R51" s="22" t="s">
        <v>7</v>
      </c>
      <c r="S51" s="22" t="s">
        <v>8</v>
      </c>
      <c r="T51" s="22" t="s">
        <v>6</v>
      </c>
      <c r="U51" s="22" t="s">
        <v>7</v>
      </c>
      <c r="V51" s="22" t="s">
        <v>8</v>
      </c>
      <c r="W51" s="22" t="s">
        <v>6</v>
      </c>
      <c r="X51" s="22" t="s">
        <v>7</v>
      </c>
      <c r="Y51" s="22" t="s">
        <v>8</v>
      </c>
      <c r="Z51" s="22" t="s">
        <v>6</v>
      </c>
      <c r="AA51" s="22" t="s">
        <v>7</v>
      </c>
      <c r="AB51" s="22" t="s">
        <v>8</v>
      </c>
      <c r="AC51" s="22" t="s">
        <v>6</v>
      </c>
      <c r="AD51" s="22" t="s">
        <v>7</v>
      </c>
      <c r="AE51" s="22" t="s">
        <v>8</v>
      </c>
      <c r="AF51" s="22" t="s">
        <v>6</v>
      </c>
      <c r="AG51" s="22" t="s">
        <v>7</v>
      </c>
      <c r="AH51" s="22" t="s">
        <v>8</v>
      </c>
    </row>
    <row r="52" customFormat="false" ht="37.5" hidden="false" customHeight="true" outlineLevel="0" collapsed="false">
      <c r="A52" s="59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</row>
    <row r="53" customFormat="false" ht="27" hidden="false" customHeight="true" outlineLevel="0" collapsed="false">
      <c r="A53" s="59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</row>
    <row r="54" customFormat="false" ht="7.5" hidden="false" customHeight="true" outlineLevel="0" collapsed="false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</row>
    <row r="55" customFormat="false" ht="19.5" hidden="false" customHeight="true" outlineLevel="0" collapsed="false">
      <c r="A55" s="59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</row>
    <row r="56" customFormat="false" ht="45.75" hidden="false" customHeight="true" outlineLevel="0" collapsed="false">
      <c r="A56" s="5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</row>
    <row r="57" customFormat="false" ht="13.8" hidden="false" customHeight="false" outlineLevel="0" collapsed="false">
      <c r="A57" s="59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</row>
    <row r="58" customFormat="false" ht="13.8" hidden="false" customHeight="false" outlineLevel="0" collapsed="false">
      <c r="B58" s="60"/>
      <c r="C58" s="60"/>
      <c r="D58" s="60"/>
      <c r="E58" s="61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customFormat="false" ht="13.8" hidden="false" customHeight="false" outlineLevel="0" collapsed="false">
      <c r="A59" s="59"/>
      <c r="B59" s="62"/>
      <c r="C59" s="62"/>
      <c r="D59" s="62"/>
      <c r="E59" s="62"/>
      <c r="F59" s="62"/>
      <c r="G59" s="62"/>
      <c r="H59" s="62"/>
      <c r="I59" s="62"/>
      <c r="J59" s="62"/>
      <c r="K59" s="28"/>
      <c r="L59" s="28"/>
      <c r="M59" s="28"/>
      <c r="N59" s="28"/>
      <c r="O59" s="28"/>
      <c r="P59" s="28"/>
      <c r="Q59" s="28"/>
      <c r="R59" s="28"/>
      <c r="S59" s="28"/>
    </row>
    <row r="60" customFormat="false" ht="15" hidden="false" customHeight="false" outlineLevel="0" collapsed="false">
      <c r="K60" s="60"/>
      <c r="L60" s="60"/>
      <c r="M60" s="60"/>
      <c r="N60" s="60"/>
      <c r="O60" s="60"/>
      <c r="P60" s="60"/>
      <c r="Q60" s="60"/>
      <c r="R60" s="60"/>
      <c r="S60" s="60"/>
    </row>
    <row r="61" s="67" customFormat="true" ht="28.5" hidden="false" customHeight="true" outlineLevel="0" collapsed="false">
      <c r="A61" s="63" t="s">
        <v>31</v>
      </c>
      <c r="B61" s="64" t="n">
        <f aca="false">SUM(B52:B59)</f>
        <v>0</v>
      </c>
      <c r="C61" s="64" t="n">
        <f aca="false">SUM(C52:C59)</f>
        <v>0</v>
      </c>
      <c r="D61" s="64" t="n">
        <f aca="false">SUM(D52:D59)</f>
        <v>0</v>
      </c>
      <c r="E61" s="64" t="n">
        <f aca="false">SUM(E52:E59)</f>
        <v>0</v>
      </c>
      <c r="F61" s="64" t="n">
        <f aca="false">SUM(F52:F59)</f>
        <v>0</v>
      </c>
      <c r="G61" s="64" t="n">
        <f aca="false">SUM(G52:G59)</f>
        <v>0</v>
      </c>
      <c r="H61" s="64" t="n">
        <f aca="false">SUM(H52:H59)</f>
        <v>0</v>
      </c>
      <c r="I61" s="64" t="n">
        <f aca="false">SUM(I52:I59)</f>
        <v>0</v>
      </c>
      <c r="J61" s="64" t="n">
        <f aca="false">SUM(J52:J59)</f>
        <v>0</v>
      </c>
      <c r="K61" s="64" t="n">
        <f aca="false">SUM(K52:K59)</f>
        <v>0</v>
      </c>
      <c r="L61" s="64" t="n">
        <f aca="false">SUM(L52:L59)</f>
        <v>0</v>
      </c>
      <c r="M61" s="64" t="n">
        <f aca="false">SUM(M52:M59)</f>
        <v>0</v>
      </c>
      <c r="N61" s="64" t="n">
        <f aca="false">SUM(N52:N59)</f>
        <v>0</v>
      </c>
      <c r="O61" s="64" t="n">
        <f aca="false">SUM(O52:O59)</f>
        <v>0</v>
      </c>
      <c r="P61" s="64" t="n">
        <f aca="false">SUM(P52:P59)</f>
        <v>0</v>
      </c>
      <c r="Q61" s="64" t="n">
        <f aca="false">SUM(Q52:Q59)</f>
        <v>0</v>
      </c>
      <c r="R61" s="64" t="n">
        <f aca="false">SUM(R52:R59)</f>
        <v>0</v>
      </c>
      <c r="S61" s="64" t="n">
        <f aca="false">SUM(S52:S59)</f>
        <v>0</v>
      </c>
      <c r="T61" s="65" t="n">
        <f aca="false">SUM(T26:T59)</f>
        <v>11517.3553719008</v>
      </c>
      <c r="U61" s="65" t="n">
        <f aca="false">SUM(U26:U59)</f>
        <v>2418.64462809917</v>
      </c>
      <c r="V61" s="65" t="n">
        <f aca="false">SUM(V26:V59)</f>
        <v>13936</v>
      </c>
      <c r="W61" s="66" t="n">
        <f aca="false">SUM(W26:W59)</f>
        <v>1404.95867768595</v>
      </c>
      <c r="X61" s="66" t="n">
        <f aca="false">SUM(X26:X59)</f>
        <v>295.04132231405</v>
      </c>
      <c r="Y61" s="66" t="n">
        <f aca="false">SUM(Y26:Y59)</f>
        <v>1700</v>
      </c>
      <c r="Z61" s="66" t="e">
        <f aca="false">+#REF!+Z26</f>
        <v>#REF!</v>
      </c>
      <c r="AA61" s="66" t="e">
        <f aca="false">+#REF!+AA26</f>
        <v>#REF!</v>
      </c>
      <c r="AB61" s="66" t="e">
        <f aca="false">+#REF!+AB26</f>
        <v>#REF!</v>
      </c>
      <c r="AC61" s="66" t="n">
        <f aca="false">SUM(AC26:AC59)</f>
        <v>14327.2727272727</v>
      </c>
      <c r="AD61" s="66" t="n">
        <f aca="false">SUM(AD26:AD59)</f>
        <v>3008.72727272727</v>
      </c>
      <c r="AE61" s="66" t="n">
        <f aca="false">SUM(AE26:AE59)</f>
        <v>17336</v>
      </c>
      <c r="AF61" s="66" t="e">
        <f aca="false">SUM(AF26:AF59)</f>
        <v>#REF!</v>
      </c>
      <c r="AG61" s="66" t="e">
        <f aca="false">SUM(AG26:AG59)</f>
        <v>#REF!</v>
      </c>
      <c r="AH61" s="66" t="e">
        <f aca="false">SUM(AH26:AH59)</f>
        <v>#REF!</v>
      </c>
    </row>
    <row r="63" customFormat="false" ht="15" hidden="false" customHeight="false" outlineLevel="0" collapsed="false">
      <c r="A63" s="68" t="s">
        <v>3</v>
      </c>
      <c r="B63" s="68" t="n">
        <f aca="false">+B61+B42</f>
        <v>0</v>
      </c>
      <c r="C63" s="68" t="n">
        <f aca="false">+C61+C42</f>
        <v>0</v>
      </c>
      <c r="D63" s="68" t="n">
        <f aca="false">+D61+D42</f>
        <v>0</v>
      </c>
      <c r="E63" s="68" t="n">
        <f aca="false">+E61+E42</f>
        <v>0</v>
      </c>
      <c r="F63" s="68" t="n">
        <f aca="false">+F61+F42</f>
        <v>0</v>
      </c>
      <c r="G63" s="68" t="n">
        <f aca="false">+G61+G42</f>
        <v>0</v>
      </c>
      <c r="H63" s="68" t="n">
        <f aca="false">+H61+H42</f>
        <v>0</v>
      </c>
      <c r="I63" s="68" t="n">
        <f aca="false">+I61+I42</f>
        <v>0</v>
      </c>
      <c r="J63" s="68" t="n">
        <f aca="false">+J61+J42</f>
        <v>0</v>
      </c>
      <c r="K63" s="69" t="n">
        <f aca="false">+K61+K42</f>
        <v>0</v>
      </c>
      <c r="L63" s="69" t="n">
        <f aca="false">+L61+L42</f>
        <v>0</v>
      </c>
      <c r="M63" s="69" t="n">
        <f aca="false">+M61+M42</f>
        <v>0</v>
      </c>
      <c r="N63" s="70" t="n">
        <f aca="false">+N61+N42</f>
        <v>0</v>
      </c>
      <c r="O63" s="70" t="n">
        <f aca="false">+O61+O42</f>
        <v>0</v>
      </c>
      <c r="P63" s="70" t="n">
        <f aca="false">+P61+P42</f>
        <v>0</v>
      </c>
      <c r="Q63" s="55" t="n">
        <f aca="false">+Q61+Q42</f>
        <v>0</v>
      </c>
      <c r="R63" s="55" t="n">
        <f aca="false">+R61+R42</f>
        <v>0</v>
      </c>
      <c r="S63" s="55" t="n">
        <f aca="false">+S61+S42</f>
        <v>0</v>
      </c>
      <c r="T63" s="68" t="n">
        <f aca="false">+T61+T49+T42</f>
        <v>17276.0330578512</v>
      </c>
      <c r="U63" s="68" t="n">
        <f aca="false">+U61+U49+U42</f>
        <v>3627.96694214876</v>
      </c>
      <c r="V63" s="68" t="n">
        <f aca="false">+V61+V49+V42</f>
        <v>20904</v>
      </c>
      <c r="W63" s="69" t="n">
        <f aca="false">+W61+W49+W42</f>
        <v>2809.9173553719</v>
      </c>
      <c r="X63" s="69" t="n">
        <f aca="false">+X61+X49+X42</f>
        <v>590.082644628099</v>
      </c>
      <c r="Y63" s="69" t="n">
        <f aca="false">+Y61+Y49+Y42</f>
        <v>3400</v>
      </c>
      <c r="Z63" s="70" t="e">
        <f aca="false">+Z61+Z49+Z42</f>
        <v>#REF!</v>
      </c>
      <c r="AA63" s="70" t="e">
        <f aca="false">+AA61+AA49+AA42</f>
        <v>#REF!</v>
      </c>
      <c r="AB63" s="70" t="e">
        <f aca="false">+AB61+AB49+AB42</f>
        <v>#REF!</v>
      </c>
      <c r="AC63" s="68" t="n">
        <f aca="false">+AC61+AC49+AC42</f>
        <v>22895.867768595</v>
      </c>
      <c r="AD63" s="68" t="n">
        <f aca="false">+AD61+AD49+AD42</f>
        <v>4808.13223140496</v>
      </c>
      <c r="AE63" s="68" t="n">
        <f aca="false">+AE61+AE49+AE42</f>
        <v>27704</v>
      </c>
      <c r="AF63" s="55" t="n">
        <f aca="false">+AC63+Q63</f>
        <v>22895.867768595</v>
      </c>
      <c r="AG63" s="55" t="n">
        <f aca="false">+AD63+R63</f>
        <v>4808.13223140496</v>
      </c>
      <c r="AH63" s="55" t="n">
        <f aca="false">+AE63+S63</f>
        <v>27704</v>
      </c>
    </row>
    <row r="64" customFormat="false" ht="13.8" hidden="false" customHeight="false" outlineLevel="0" collapsed="false">
      <c r="G64" s="71"/>
    </row>
    <row r="65" customFormat="false" ht="13.8" hidden="false" customHeight="false" outlineLevel="0" collapsed="false">
      <c r="A65" s="72" t="s">
        <v>32</v>
      </c>
      <c r="B65" s="73"/>
      <c r="C65" s="73"/>
      <c r="D65" s="73"/>
      <c r="E65" s="73"/>
      <c r="F65" s="73"/>
      <c r="G65" s="73"/>
      <c r="H65" s="73"/>
      <c r="I65" s="73"/>
      <c r="J65" s="73"/>
      <c r="K65" s="72"/>
      <c r="L65" s="72"/>
      <c r="M65" s="72"/>
      <c r="N65" s="72"/>
      <c r="O65" s="72"/>
      <c r="P65" s="72"/>
      <c r="Q65" s="72"/>
      <c r="R65" s="72"/>
      <c r="S65" s="72"/>
    </row>
    <row r="66" customFormat="false" ht="13.8" hidden="false" customHeight="false" outlineLevel="0" collapsed="false"/>
    <row r="67" customFormat="false" ht="13.8" hidden="false" customHeight="false" outlineLevel="0" collapsed="false">
      <c r="A67" s="72" t="s">
        <v>33</v>
      </c>
      <c r="B67" s="73"/>
      <c r="C67" s="73"/>
      <c r="D67" s="73"/>
      <c r="E67" s="73"/>
      <c r="F67" s="73"/>
      <c r="G67" s="73"/>
      <c r="H67" s="73"/>
      <c r="I67" s="73"/>
      <c r="J67" s="73"/>
      <c r="K67" s="72"/>
      <c r="L67" s="72"/>
      <c r="M67" s="72"/>
      <c r="N67" s="72"/>
      <c r="O67" s="72"/>
      <c r="P67" s="72"/>
      <c r="Q67" s="72"/>
      <c r="R67" s="72"/>
      <c r="S67" s="72"/>
    </row>
    <row r="68" customFormat="false" ht="13.8" hidden="false" customHeight="false" outlineLevel="0" collapsed="false">
      <c r="A68" s="72" t="s">
        <v>34</v>
      </c>
      <c r="B68" s="74"/>
      <c r="C68" s="74"/>
      <c r="D68" s="74"/>
      <c r="E68" s="74"/>
      <c r="F68" s="74"/>
      <c r="G68" s="74"/>
      <c r="H68" s="74"/>
      <c r="I68" s="74"/>
      <c r="J68" s="74"/>
      <c r="K68" s="72"/>
      <c r="L68" s="72"/>
      <c r="M68" s="72"/>
      <c r="N68" s="72"/>
      <c r="O68" s="72"/>
      <c r="P68" s="72"/>
      <c r="Q68" s="72"/>
      <c r="R68" s="72"/>
      <c r="S68" s="72"/>
    </row>
    <row r="70" customFormat="false" ht="15" hidden="false" customHeight="false" outlineLevel="0" collapsed="false">
      <c r="A70" s="68" t="s">
        <v>35</v>
      </c>
      <c r="B70" s="68" t="n">
        <f aca="false">+B65+B67+B68</f>
        <v>0</v>
      </c>
      <c r="C70" s="68" t="n">
        <f aca="false">+C68+C67+C65</f>
        <v>0</v>
      </c>
      <c r="D70" s="68" t="n">
        <f aca="false">+D68+D67+D65</f>
        <v>0</v>
      </c>
      <c r="E70" s="68"/>
      <c r="F70" s="68"/>
      <c r="G70" s="68"/>
      <c r="H70" s="68"/>
      <c r="I70" s="68"/>
      <c r="J70" s="68"/>
      <c r="K70" s="69"/>
      <c r="L70" s="69"/>
      <c r="M70" s="69"/>
      <c r="N70" s="70"/>
      <c r="O70" s="70"/>
      <c r="P70" s="70"/>
      <c r="Q70" s="55" t="n">
        <f aca="false">+N70+K70</f>
        <v>0</v>
      </c>
      <c r="R70" s="55" t="n">
        <f aca="false">+O70+L70</f>
        <v>0</v>
      </c>
      <c r="S70" s="55" t="n">
        <f aca="false">+P70+M70</f>
        <v>0</v>
      </c>
    </row>
    <row r="71" customFormat="false" ht="15" hidden="false" customHeight="false" outlineLevel="0" collapsed="false">
      <c r="D71" s="67"/>
    </row>
    <row r="72" customFormat="false" ht="15" hidden="false" customHeight="false" outlineLevel="0" collapsed="false">
      <c r="D72" s="27" t="n">
        <f aca="false">+D70/8</f>
        <v>0</v>
      </c>
      <c r="G72" s="27" t="n">
        <f aca="false">+G63/8</f>
        <v>0</v>
      </c>
      <c r="J72" s="27" t="n">
        <f aca="false">+J63/8</f>
        <v>0</v>
      </c>
    </row>
    <row r="73" customFormat="false" ht="15" hidden="false" customHeight="false" outlineLevel="0" collapsed="false">
      <c r="D73" s="75"/>
      <c r="G73" s="75"/>
      <c r="J73" s="75"/>
      <c r="S73" s="71"/>
    </row>
    <row r="74" customFormat="false" ht="15" hidden="false" customHeight="false" outlineLevel="0" collapsed="false">
      <c r="D74" s="75"/>
    </row>
    <row r="75" s="76" customFormat="true" ht="15" hidden="false" customHeight="false" outlineLevel="0" collapsed="false">
      <c r="B75" s="77"/>
      <c r="C75" s="77"/>
      <c r="D75" s="77"/>
      <c r="Q75" s="77"/>
      <c r="T75" s="77"/>
      <c r="U75" s="77"/>
      <c r="V75" s="77"/>
    </row>
    <row r="77" customFormat="false" ht="15" hidden="false" customHeight="false" outlineLevel="0" collapsed="false">
      <c r="G77" s="75"/>
    </row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49"/>
  <sheetViews>
    <sheetView showFormulas="false" showGridLines="true" showRowColHeaders="true" showZeros="true" rightToLeft="false" tabSelected="false" showOutlineSymbols="true" defaultGridColor="true" view="pageBreakPreview" topLeftCell="A25" colorId="64" zoomScale="100" zoomScaleNormal="100" zoomScalePageLayoutView="100" workbookViewId="0">
      <selection pane="topLeft" activeCell="C17" activeCellId="0" sqref="C17"/>
    </sheetView>
  </sheetViews>
  <sheetFormatPr defaultRowHeight="12.75" zeroHeight="false" outlineLevelRow="0" outlineLevelCol="0"/>
  <cols>
    <col collapsed="false" customWidth="true" hidden="false" outlineLevel="0" max="1" min="1" style="60" width="58.71"/>
    <col collapsed="false" customWidth="false" hidden="false" outlineLevel="0" max="1025" min="2" style="60" width="11.43"/>
  </cols>
  <sheetData>
    <row r="1" customFormat="false" ht="20.85" hidden="false" customHeight="false" outlineLevel="0" collapsed="false">
      <c r="A1" s="184" t="s">
        <v>135</v>
      </c>
      <c r="B1" s="185" t="s">
        <v>136</v>
      </c>
      <c r="C1" s="186"/>
      <c r="D1" s="185" t="s">
        <v>137</v>
      </c>
      <c r="E1" s="186"/>
    </row>
    <row r="2" customFormat="false" ht="12.8" hidden="false" customHeight="false" outlineLevel="0" collapsed="false">
      <c r="A2" s="187" t="s">
        <v>138</v>
      </c>
      <c r="B2" s="188" t="n">
        <v>0</v>
      </c>
      <c r="C2" s="188"/>
      <c r="D2" s="188" t="n">
        <v>0</v>
      </c>
      <c r="E2" s="188"/>
    </row>
    <row r="3" customFormat="false" ht="12.8" hidden="false" customHeight="false" outlineLevel="0" collapsed="false">
      <c r="A3" s="187" t="s">
        <v>139</v>
      </c>
      <c r="B3" s="189"/>
      <c r="C3" s="189"/>
      <c r="D3" s="189"/>
      <c r="E3" s="189"/>
    </row>
    <row r="4" customFormat="false" ht="12.8" hidden="false" customHeight="false" outlineLevel="0" collapsed="false"/>
    <row r="5" customFormat="false" ht="12.8" hidden="false" customHeight="false" outlineLevel="0" collapsed="false"/>
    <row r="6" customFormat="false" ht="20.85" hidden="false" customHeight="false" outlineLevel="0" collapsed="false">
      <c r="A6" s="184" t="s">
        <v>140</v>
      </c>
      <c r="B6" s="185" t="s">
        <v>136</v>
      </c>
      <c r="C6" s="186"/>
      <c r="D6" s="185" t="s">
        <v>137</v>
      </c>
      <c r="E6" s="186"/>
    </row>
    <row r="7" customFormat="false" ht="12.8" hidden="false" customHeight="false" outlineLevel="0" collapsed="false">
      <c r="A7" s="190" t="s">
        <v>141</v>
      </c>
      <c r="B7" s="188"/>
      <c r="C7" s="188"/>
      <c r="D7" s="188"/>
      <c r="E7" s="188"/>
    </row>
    <row r="8" customFormat="false" ht="12.8" hidden="false" customHeight="false" outlineLevel="0" collapsed="false">
      <c r="A8" s="187" t="s">
        <v>142</v>
      </c>
      <c r="B8" s="191"/>
      <c r="C8" s="191"/>
      <c r="D8" s="191"/>
      <c r="E8" s="191"/>
    </row>
    <row r="9" customFormat="false" ht="12.8" hidden="false" customHeight="false" outlineLevel="0" collapsed="false"/>
    <row r="10" customFormat="false" ht="12.8" hidden="false" customHeight="false" outlineLevel="0" collapsed="false"/>
    <row r="11" customFormat="false" ht="20.85" hidden="false" customHeight="false" outlineLevel="0" collapsed="false">
      <c r="A11" s="184" t="s">
        <v>143</v>
      </c>
      <c r="B11" s="185" t="s">
        <v>136</v>
      </c>
      <c r="C11" s="186"/>
      <c r="D11" s="185" t="s">
        <v>137</v>
      </c>
      <c r="E11" s="186"/>
    </row>
    <row r="12" customFormat="false" ht="12.8" hidden="false" customHeight="false" outlineLevel="0" collapsed="false">
      <c r="A12" s="190" t="s">
        <v>144</v>
      </c>
      <c r="B12" s="188" t="n">
        <f aca="false">+B7</f>
        <v>0</v>
      </c>
      <c r="C12" s="188"/>
      <c r="D12" s="188" t="n">
        <f aca="false">+D7</f>
        <v>0</v>
      </c>
      <c r="E12" s="188"/>
    </row>
    <row r="13" customFormat="false" ht="12.8" hidden="false" customHeight="false" outlineLevel="0" collapsed="false">
      <c r="A13" s="187" t="s">
        <v>145</v>
      </c>
      <c r="B13" s="191" t="n">
        <f aca="false">+B8</f>
        <v>0</v>
      </c>
      <c r="C13" s="191"/>
      <c r="D13" s="191" t="n">
        <f aca="false">+D8</f>
        <v>0</v>
      </c>
      <c r="E13" s="191"/>
      <c r="G13" s="192"/>
    </row>
    <row r="14" customFormat="false" ht="12.8" hidden="false" customHeight="false" outlineLevel="0" collapsed="false"/>
    <row r="15" customFormat="false" ht="12.8" hidden="false" customHeight="false" outlineLevel="0" collapsed="false"/>
    <row r="16" customFormat="false" ht="12.8" hidden="false" customHeight="false" outlineLevel="0" collapsed="false">
      <c r="A16" s="193" t="s">
        <v>146</v>
      </c>
    </row>
    <row r="17" customFormat="false" ht="12.8" hidden="false" customHeight="false" outlineLevel="0" collapsed="false"/>
    <row r="18" customFormat="false" ht="12.8" hidden="false" customHeight="false" outlineLevel="0" collapsed="false"/>
    <row r="19" customFormat="false" ht="12.75" hidden="false" customHeight="true" outlineLevel="0" collapsed="false"/>
    <row r="20" customFormat="false" ht="20.85" hidden="false" customHeight="false" outlineLevel="0" collapsed="false">
      <c r="A20" s="184" t="s">
        <v>135</v>
      </c>
      <c r="B20" s="185" t="s">
        <v>136</v>
      </c>
      <c r="C20" s="186"/>
      <c r="D20" s="185" t="s">
        <v>137</v>
      </c>
      <c r="E20" s="186"/>
    </row>
    <row r="21" customFormat="false" ht="12.8" hidden="false" customHeight="false" outlineLevel="0" collapsed="false">
      <c r="A21" s="187" t="s">
        <v>138</v>
      </c>
      <c r="B21" s="188" t="n">
        <v>0</v>
      </c>
      <c r="C21" s="188"/>
      <c r="D21" s="188" t="n">
        <v>0</v>
      </c>
      <c r="E21" s="188"/>
    </row>
    <row r="22" customFormat="false" ht="12.8" hidden="false" customHeight="false" outlineLevel="0" collapsed="false">
      <c r="A22" s="187" t="s">
        <v>139</v>
      </c>
      <c r="B22" s="189"/>
      <c r="C22" s="189"/>
      <c r="D22" s="189"/>
      <c r="E22" s="189"/>
    </row>
    <row r="23" customFormat="false" ht="12.8" hidden="false" customHeight="false" outlineLevel="0" collapsed="false"/>
    <row r="24" customFormat="false" ht="12.8" hidden="false" customHeight="false" outlineLevel="0" collapsed="false"/>
    <row r="25" customFormat="false" ht="20.85" hidden="false" customHeight="false" outlineLevel="0" collapsed="false">
      <c r="A25" s="184" t="s">
        <v>140</v>
      </c>
      <c r="B25" s="185" t="s">
        <v>136</v>
      </c>
      <c r="C25" s="186"/>
      <c r="D25" s="185" t="s">
        <v>137</v>
      </c>
      <c r="E25" s="186"/>
    </row>
    <row r="26" customFormat="false" ht="12.8" hidden="false" customHeight="false" outlineLevel="0" collapsed="false">
      <c r="A26" s="190" t="s">
        <v>141</v>
      </c>
      <c r="B26" s="188"/>
      <c r="C26" s="188"/>
      <c r="D26" s="188"/>
      <c r="E26" s="188"/>
    </row>
    <row r="27" customFormat="false" ht="12.8" hidden="false" customHeight="false" outlineLevel="0" collapsed="false">
      <c r="A27" s="187" t="s">
        <v>142</v>
      </c>
      <c r="B27" s="191"/>
      <c r="C27" s="191"/>
      <c r="D27" s="191"/>
      <c r="E27" s="191"/>
    </row>
    <row r="28" customFormat="false" ht="12.8" hidden="false" customHeight="false" outlineLevel="0" collapsed="false"/>
    <row r="29" customFormat="false" ht="12.8" hidden="false" customHeight="false" outlineLevel="0" collapsed="false"/>
    <row r="30" customFormat="false" ht="20.85" hidden="false" customHeight="false" outlineLevel="0" collapsed="false">
      <c r="A30" s="184" t="s">
        <v>143</v>
      </c>
      <c r="B30" s="185" t="s">
        <v>136</v>
      </c>
      <c r="C30" s="186"/>
      <c r="D30" s="185" t="s">
        <v>137</v>
      </c>
      <c r="E30" s="186"/>
    </row>
    <row r="31" customFormat="false" ht="12.8" hidden="false" customHeight="false" outlineLevel="0" collapsed="false">
      <c r="A31" s="190" t="s">
        <v>144</v>
      </c>
      <c r="B31" s="188" t="n">
        <f aca="false">+B26</f>
        <v>0</v>
      </c>
      <c r="C31" s="188"/>
      <c r="D31" s="188" t="n">
        <f aca="false">+D26</f>
        <v>0</v>
      </c>
      <c r="E31" s="188"/>
    </row>
    <row r="32" customFormat="false" ht="12.8" hidden="false" customHeight="false" outlineLevel="0" collapsed="false">
      <c r="A32" s="187" t="s">
        <v>145</v>
      </c>
      <c r="B32" s="191" t="n">
        <f aca="false">+B27</f>
        <v>0</v>
      </c>
      <c r="C32" s="191"/>
      <c r="D32" s="191" t="n">
        <f aca="false">+D27</f>
        <v>0</v>
      </c>
      <c r="E32" s="191"/>
      <c r="G32" s="192"/>
    </row>
    <row r="33" customFormat="false" ht="12.8" hidden="false" customHeight="false" outlineLevel="0" collapsed="false"/>
    <row r="34" customFormat="false" ht="12.8" hidden="false" customHeight="false" outlineLevel="0" collapsed="false"/>
    <row r="35" customFormat="false" ht="12.8" hidden="false" customHeight="false" outlineLevel="0" collapsed="false"/>
    <row r="36" customFormat="false" ht="12.8" hidden="false" customHeight="false" outlineLevel="0" collapsed="false"/>
    <row r="37" customFormat="false" ht="20.85" hidden="true" customHeight="false" outlineLevel="0" collapsed="false">
      <c r="A37" s="184" t="s">
        <v>135</v>
      </c>
      <c r="B37" s="185" t="s">
        <v>136</v>
      </c>
      <c r="C37" s="186"/>
      <c r="D37" s="185" t="s">
        <v>137</v>
      </c>
      <c r="E37" s="186"/>
    </row>
    <row r="38" customFormat="false" ht="12.8" hidden="true" customHeight="false" outlineLevel="0" collapsed="false">
      <c r="A38" s="187" t="s">
        <v>138</v>
      </c>
      <c r="B38" s="188" t="n">
        <v>0</v>
      </c>
      <c r="C38" s="188"/>
      <c r="D38" s="188" t="n">
        <v>0</v>
      </c>
      <c r="E38" s="188"/>
    </row>
    <row r="39" customFormat="false" ht="12.8" hidden="true" customHeight="false" outlineLevel="0" collapsed="false">
      <c r="A39" s="187" t="s">
        <v>139</v>
      </c>
      <c r="B39" s="189"/>
      <c r="C39" s="189"/>
      <c r="D39" s="189"/>
      <c r="E39" s="189"/>
    </row>
    <row r="40" customFormat="false" ht="12.8" hidden="true" customHeight="false" outlineLevel="0" collapsed="false"/>
    <row r="41" customFormat="false" ht="12.8" hidden="false" customHeight="false" outlineLevel="0" collapsed="false"/>
    <row r="42" customFormat="false" ht="20.85" hidden="false" customHeight="false" outlineLevel="0" collapsed="false">
      <c r="A42" s="184" t="s">
        <v>140</v>
      </c>
      <c r="B42" s="185" t="s">
        <v>136</v>
      </c>
      <c r="C42" s="186"/>
      <c r="D42" s="185" t="s">
        <v>137</v>
      </c>
      <c r="E42" s="186"/>
    </row>
    <row r="43" customFormat="false" ht="12.8" hidden="false" customHeight="false" outlineLevel="0" collapsed="false">
      <c r="A43" s="190" t="s">
        <v>141</v>
      </c>
      <c r="B43" s="188"/>
      <c r="C43" s="188"/>
      <c r="D43" s="188"/>
      <c r="E43" s="188"/>
    </row>
    <row r="44" customFormat="false" ht="12.8" hidden="false" customHeight="false" outlineLevel="0" collapsed="false">
      <c r="A44" s="187" t="s">
        <v>142</v>
      </c>
      <c r="B44" s="191"/>
      <c r="C44" s="191"/>
      <c r="D44" s="191"/>
      <c r="E44" s="191"/>
    </row>
    <row r="45" customFormat="false" ht="12.8" hidden="false" customHeight="false" outlineLevel="0" collapsed="false"/>
    <row r="46" customFormat="false" ht="12.8" hidden="false" customHeight="false" outlineLevel="0" collapsed="false"/>
    <row r="47" customFormat="false" ht="20.85" hidden="false" customHeight="false" outlineLevel="0" collapsed="false">
      <c r="A47" s="184" t="s">
        <v>143</v>
      </c>
      <c r="B47" s="185" t="s">
        <v>136</v>
      </c>
      <c r="C47" s="186"/>
      <c r="D47" s="185" t="s">
        <v>137</v>
      </c>
      <c r="E47" s="186"/>
    </row>
    <row r="48" customFormat="false" ht="12.75" hidden="false" customHeight="false" outlineLevel="0" collapsed="false">
      <c r="A48" s="190" t="s">
        <v>144</v>
      </c>
      <c r="B48" s="188" t="n">
        <f aca="false">+B43</f>
        <v>0</v>
      </c>
      <c r="C48" s="188"/>
      <c r="D48" s="188" t="n">
        <f aca="false">+D43</f>
        <v>0</v>
      </c>
      <c r="E48" s="188"/>
    </row>
    <row r="49" customFormat="false" ht="12.75" hidden="false" customHeight="false" outlineLevel="0" collapsed="false">
      <c r="A49" s="187" t="s">
        <v>145</v>
      </c>
      <c r="B49" s="191" t="n">
        <f aca="false">+B44</f>
        <v>0</v>
      </c>
      <c r="C49" s="191"/>
      <c r="D49" s="191" t="n">
        <f aca="false">+D44</f>
        <v>0</v>
      </c>
      <c r="E49" s="191"/>
      <c r="G49" s="192" t="n">
        <f aca="false">+D49+B49</f>
        <v>0</v>
      </c>
    </row>
  </sheetData>
  <mergeCells count="36">
    <mergeCell ref="B2:C2"/>
    <mergeCell ref="D2:E2"/>
    <mergeCell ref="B3:C3"/>
    <mergeCell ref="D3:E3"/>
    <mergeCell ref="B7:C7"/>
    <mergeCell ref="D7:E7"/>
    <mergeCell ref="B8:C8"/>
    <mergeCell ref="D8:E8"/>
    <mergeCell ref="B12:C12"/>
    <mergeCell ref="D12:E12"/>
    <mergeCell ref="B13:C13"/>
    <mergeCell ref="D13:E13"/>
    <mergeCell ref="B21:C21"/>
    <mergeCell ref="D21:E21"/>
    <mergeCell ref="B22:C22"/>
    <mergeCell ref="D22:E22"/>
    <mergeCell ref="B26:C26"/>
    <mergeCell ref="D26:E26"/>
    <mergeCell ref="B27:C27"/>
    <mergeCell ref="D27:E27"/>
    <mergeCell ref="B31:C31"/>
    <mergeCell ref="D31:E31"/>
    <mergeCell ref="B32:C32"/>
    <mergeCell ref="D32:E32"/>
    <mergeCell ref="B38:C38"/>
    <mergeCell ref="D38:E38"/>
    <mergeCell ref="B39:C39"/>
    <mergeCell ref="D39:E39"/>
    <mergeCell ref="B43:C43"/>
    <mergeCell ref="D43:E43"/>
    <mergeCell ref="B44:C44"/>
    <mergeCell ref="D44:E44"/>
    <mergeCell ref="B48:C48"/>
    <mergeCell ref="D48:E48"/>
    <mergeCell ref="B49:C49"/>
    <mergeCell ref="D49:E4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showFormulas="false" showGridLines="true" showRowColHeaders="true" showZeros="true" rightToLeft="false" tabSelected="false" showOutlineSymbols="true" defaultGridColor="true" view="pageBreakPreview" topLeftCell="A20" colorId="64" zoomScale="100" zoomScaleNormal="100" zoomScalePageLayoutView="100" workbookViewId="0">
      <selection pane="topLeft" activeCell="A25" activeCellId="0" sqref="A25"/>
    </sheetView>
  </sheetViews>
  <sheetFormatPr defaultRowHeight="15" zeroHeight="false" outlineLevelRow="0" outlineLevelCol="0"/>
  <cols>
    <col collapsed="false" customWidth="true" hidden="false" outlineLevel="0" max="1" min="1" style="1" width="5.14"/>
    <col collapsed="false" customWidth="true" hidden="false" outlineLevel="0" max="2" min="2" style="1" width="54.3"/>
    <col collapsed="false" customWidth="true" hidden="false" outlineLevel="0" max="1025" min="3" style="1" width="10.65"/>
  </cols>
  <sheetData>
    <row r="1" customFormat="false" ht="15" hidden="false" customHeight="true" outlineLevel="0" collapsed="false">
      <c r="A1" s="194" t="s">
        <v>147</v>
      </c>
      <c r="B1" s="194"/>
      <c r="C1" s="194"/>
      <c r="D1" s="194"/>
    </row>
    <row r="2" customFormat="false" ht="15" hidden="false" customHeight="true" outlineLevel="0" collapsed="false">
      <c r="A2" s="195" t="s">
        <v>148</v>
      </c>
      <c r="B2" s="195"/>
      <c r="C2" s="195"/>
      <c r="D2" s="195"/>
    </row>
    <row r="3" customFormat="false" ht="20.85" hidden="false" customHeight="false" outlineLevel="0" collapsed="false">
      <c r="A3" s="196" t="s">
        <v>103</v>
      </c>
      <c r="B3" s="197" t="s">
        <v>149</v>
      </c>
      <c r="C3" s="198" t="s">
        <v>150</v>
      </c>
      <c r="D3" s="198" t="s">
        <v>151</v>
      </c>
    </row>
    <row r="4" customFormat="false" ht="15" hidden="false" customHeight="false" outlineLevel="0" collapsed="false">
      <c r="A4" s="196" t="n">
        <v>1</v>
      </c>
      <c r="B4" s="197" t="s">
        <v>152</v>
      </c>
      <c r="C4" s="199"/>
      <c r="D4" s="199"/>
    </row>
    <row r="5" customFormat="false" ht="15" hidden="false" customHeight="false" outlineLevel="0" collapsed="false">
      <c r="A5" s="196" t="n">
        <v>2</v>
      </c>
      <c r="B5" s="197" t="s">
        <v>153</v>
      </c>
      <c r="C5" s="199"/>
      <c r="D5" s="199"/>
    </row>
    <row r="6" customFormat="false" ht="15" hidden="false" customHeight="false" outlineLevel="0" collapsed="false">
      <c r="A6" s="196" t="n">
        <v>3</v>
      </c>
      <c r="B6" s="197" t="s">
        <v>154</v>
      </c>
      <c r="C6" s="199"/>
      <c r="D6" s="199"/>
    </row>
    <row r="7" customFormat="false" ht="15" hidden="false" customHeight="false" outlineLevel="0" collapsed="false">
      <c r="A7" s="196" t="n">
        <v>4</v>
      </c>
      <c r="B7" s="197" t="s">
        <v>155</v>
      </c>
      <c r="C7" s="199"/>
      <c r="D7" s="199"/>
    </row>
    <row r="8" customFormat="false" ht="15" hidden="false" customHeight="true" outlineLevel="0" collapsed="false">
      <c r="A8" s="195" t="s">
        <v>156</v>
      </c>
      <c r="B8" s="195"/>
      <c r="C8" s="195"/>
      <c r="D8" s="195"/>
    </row>
    <row r="9" customFormat="false" ht="20.85" hidden="false" customHeight="false" outlineLevel="0" collapsed="false">
      <c r="A9" s="196" t="s">
        <v>103</v>
      </c>
      <c r="B9" s="197" t="s">
        <v>149</v>
      </c>
      <c r="C9" s="198" t="s">
        <v>150</v>
      </c>
      <c r="D9" s="198" t="s">
        <v>151</v>
      </c>
    </row>
    <row r="10" customFormat="false" ht="15" hidden="false" customHeight="false" outlineLevel="0" collapsed="false">
      <c r="A10" s="196" t="n">
        <v>1</v>
      </c>
      <c r="B10" s="197" t="s">
        <v>157</v>
      </c>
      <c r="C10" s="199"/>
      <c r="D10" s="199"/>
    </row>
    <row r="11" customFormat="false" ht="13.8" hidden="false" customHeight="false" outlineLevel="0" collapsed="false">
      <c r="A11" s="196" t="n">
        <v>2</v>
      </c>
      <c r="B11" s="197" t="s">
        <v>158</v>
      </c>
      <c r="C11" s="199"/>
      <c r="D11" s="199"/>
    </row>
    <row r="12" customFormat="false" ht="13.8" hidden="false" customHeight="false" outlineLevel="0" collapsed="false">
      <c r="A12" s="196" t="n">
        <v>3</v>
      </c>
      <c r="B12" s="197" t="s">
        <v>155</v>
      </c>
      <c r="C12" s="200"/>
      <c r="D12" s="201"/>
    </row>
    <row r="13" customFormat="false" ht="13.8" hidden="false" customHeight="false" outlineLevel="0" collapsed="false">
      <c r="A13" s="202"/>
      <c r="B13" s="197" t="s">
        <v>159</v>
      </c>
      <c r="C13" s="200"/>
      <c r="D13" s="203"/>
    </row>
    <row r="16" customFormat="false" ht="13.8" hidden="false" customHeight="false" outlineLevel="0" collapsed="false">
      <c r="A16" s="204"/>
      <c r="B16" s="204"/>
      <c r="C16" s="205" t="s">
        <v>136</v>
      </c>
      <c r="D16" s="206"/>
      <c r="E16" s="205" t="s">
        <v>137</v>
      </c>
      <c r="F16" s="206"/>
    </row>
    <row r="17" customFormat="false" ht="24.6" hidden="false" customHeight="true" outlineLevel="0" collapsed="false">
      <c r="A17" s="207" t="n">
        <v>1</v>
      </c>
      <c r="B17" s="208" t="s">
        <v>160</v>
      </c>
      <c r="C17" s="173"/>
      <c r="D17" s="173" t="s">
        <v>161</v>
      </c>
      <c r="E17" s="171"/>
      <c r="F17" s="173" t="s">
        <v>161</v>
      </c>
    </row>
    <row r="18" customFormat="false" ht="29.85" hidden="false" customHeight="true" outlineLevel="0" collapsed="false">
      <c r="A18" s="207" t="n">
        <v>2</v>
      </c>
      <c r="B18" s="208" t="s">
        <v>162</v>
      </c>
      <c r="C18" s="173"/>
      <c r="D18" s="173"/>
      <c r="E18" s="171"/>
      <c r="F18" s="173"/>
    </row>
    <row r="19" customFormat="false" ht="24.6" hidden="false" customHeight="true" outlineLevel="0" collapsed="false">
      <c r="A19" s="207" t="n">
        <v>3</v>
      </c>
      <c r="B19" s="171" t="s">
        <v>150</v>
      </c>
      <c r="C19" s="171"/>
      <c r="D19" s="173"/>
      <c r="E19" s="171"/>
      <c r="F19" s="173"/>
    </row>
    <row r="20" customFormat="false" ht="29.85" hidden="false" customHeight="true" outlineLevel="0" collapsed="false">
      <c r="A20" s="207" t="n">
        <v>4</v>
      </c>
      <c r="B20" s="209" t="s">
        <v>163</v>
      </c>
      <c r="C20" s="171"/>
      <c r="D20" s="173"/>
      <c r="E20" s="173"/>
      <c r="F20" s="173"/>
    </row>
    <row r="21" customFormat="false" ht="28.35" hidden="false" customHeight="true" outlineLevel="0" collapsed="false">
      <c r="A21" s="207" t="n">
        <v>5</v>
      </c>
      <c r="B21" s="209" t="s">
        <v>164</v>
      </c>
      <c r="C21" s="171"/>
      <c r="D21" s="173"/>
      <c r="E21" s="171"/>
      <c r="F21" s="173"/>
    </row>
    <row r="22" customFormat="false" ht="35.8" hidden="false" customHeight="true" outlineLevel="0" collapsed="false">
      <c r="A22" s="207" t="n">
        <v>6</v>
      </c>
      <c r="B22" s="209" t="s">
        <v>165</v>
      </c>
      <c r="C22" s="173"/>
      <c r="D22" s="173"/>
      <c r="E22" s="171"/>
      <c r="F22" s="173"/>
    </row>
    <row r="23" customFormat="false" ht="35.8" hidden="false" customHeight="true" outlineLevel="0" collapsed="false">
      <c r="A23" s="207" t="n">
        <v>7</v>
      </c>
      <c r="B23" s="171" t="s">
        <v>166</v>
      </c>
      <c r="C23" s="173"/>
      <c r="D23" s="173" t="s">
        <v>161</v>
      </c>
      <c r="E23" s="171"/>
      <c r="F23" s="173" t="s">
        <v>161</v>
      </c>
    </row>
    <row r="25" customFormat="false" ht="958.2" hidden="false" customHeight="false" outlineLevel="0" collapsed="false">
      <c r="A25" s="210" t="s">
        <v>167</v>
      </c>
    </row>
  </sheetData>
  <mergeCells count="3">
    <mergeCell ref="A1:D1"/>
    <mergeCell ref="A2:D2"/>
    <mergeCell ref="A8:D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A43" activeCellId="0" sqref="A43"/>
    </sheetView>
  </sheetViews>
  <sheetFormatPr defaultRowHeight="13.8" zeroHeight="false" outlineLevelRow="0" outlineLevelCol="0"/>
  <cols>
    <col collapsed="false" customWidth="true" hidden="false" outlineLevel="0" max="1" min="1" style="0" width="43.77"/>
    <col collapsed="false" customWidth="true" hidden="false" outlineLevel="0" max="2" min="2" style="0" width="39.13"/>
    <col collapsed="false" customWidth="true" hidden="true" outlineLevel="0" max="3" min="3" style="0" width="12.27"/>
    <col collapsed="false" customWidth="true" hidden="false" outlineLevel="0" max="4" min="4" style="0" width="25.23"/>
    <col collapsed="false" customWidth="true" hidden="false" outlineLevel="0" max="5" min="5" style="0" width="26.85"/>
    <col collapsed="false" customWidth="true" hidden="false" outlineLevel="0" max="6" min="6" style="0" width="28.71"/>
    <col collapsed="false" customWidth="true" hidden="false" outlineLevel="0" max="7" min="7" style="0" width="24.08"/>
    <col collapsed="false" customWidth="true" hidden="false" outlineLevel="0" max="8" min="8" style="0" width="27.09"/>
  </cols>
  <sheetData>
    <row r="1" customFormat="false" ht="87.05" hidden="false" customHeight="true" outlineLevel="0" collapsed="false">
      <c r="A1" s="78" t="s">
        <v>36</v>
      </c>
      <c r="B1" s="78" t="s">
        <v>9</v>
      </c>
      <c r="C1" s="78"/>
      <c r="D1" s="79" t="s">
        <v>10</v>
      </c>
      <c r="E1" s="79" t="s">
        <v>37</v>
      </c>
      <c r="F1" s="78" t="s">
        <v>12</v>
      </c>
      <c r="G1" s="80" t="s">
        <v>7</v>
      </c>
      <c r="H1" s="80" t="s">
        <v>13</v>
      </c>
    </row>
    <row r="2" customFormat="false" ht="13.8" hidden="false" customHeight="false" outlineLevel="0" collapsed="false">
      <c r="A2" s="81"/>
      <c r="B2" s="82"/>
      <c r="C2" s="83"/>
      <c r="D2" s="83"/>
      <c r="E2" s="84"/>
      <c r="F2" s="83"/>
      <c r="G2" s="85"/>
      <c r="H2" s="85"/>
    </row>
    <row r="3" customFormat="false" ht="13.8" hidden="false" customHeight="false" outlineLevel="0" collapsed="false">
      <c r="A3" s="81"/>
      <c r="B3" s="82"/>
      <c r="C3" s="83"/>
      <c r="D3" s="83"/>
      <c r="E3" s="84"/>
      <c r="F3" s="83"/>
      <c r="G3" s="85"/>
      <c r="H3" s="85"/>
    </row>
    <row r="4" customFormat="false" ht="13.8" hidden="false" customHeight="false" outlineLevel="0" collapsed="false">
      <c r="A4" s="81"/>
      <c r="B4" s="82"/>
      <c r="C4" s="83"/>
      <c r="D4" s="83"/>
      <c r="E4" s="84"/>
      <c r="F4" s="83"/>
      <c r="G4" s="85"/>
      <c r="H4" s="85"/>
    </row>
    <row r="5" customFormat="false" ht="13.8" hidden="false" customHeight="false" outlineLevel="0" collapsed="false">
      <c r="A5" s="86"/>
      <c r="B5" s="82"/>
      <c r="C5" s="83"/>
      <c r="D5" s="83"/>
      <c r="E5" s="84"/>
      <c r="F5" s="83"/>
      <c r="G5" s="85"/>
      <c r="H5" s="85"/>
    </row>
    <row r="6" customFormat="false" ht="13.8" hidden="false" customHeight="false" outlineLevel="0" collapsed="false">
      <c r="A6" s="86"/>
      <c r="B6" s="82"/>
      <c r="C6" s="83"/>
      <c r="D6" s="83"/>
      <c r="E6" s="84"/>
      <c r="F6" s="83"/>
      <c r="G6" s="85"/>
      <c r="H6" s="85"/>
    </row>
    <row r="7" customFormat="false" ht="13.8" hidden="false" customHeight="false" outlineLevel="0" collapsed="false">
      <c r="A7" s="86"/>
      <c r="B7" s="82"/>
      <c r="C7" s="83"/>
      <c r="D7" s="83"/>
      <c r="E7" s="84"/>
      <c r="F7" s="83"/>
      <c r="G7" s="85"/>
      <c r="H7" s="85"/>
    </row>
    <row r="8" customFormat="false" ht="13.8" hidden="false" customHeight="false" outlineLevel="0" collapsed="false">
      <c r="A8" s="86"/>
      <c r="B8" s="82"/>
      <c r="C8" s="83"/>
      <c r="D8" s="83"/>
      <c r="E8" s="84"/>
      <c r="F8" s="83"/>
      <c r="G8" s="85"/>
      <c r="H8" s="85"/>
    </row>
    <row r="9" customFormat="false" ht="13.8" hidden="false" customHeight="false" outlineLevel="0" collapsed="false">
      <c r="A9" s="86"/>
      <c r="B9" s="82"/>
      <c r="C9" s="83"/>
      <c r="D9" s="83"/>
      <c r="E9" s="84"/>
      <c r="F9" s="83"/>
      <c r="G9" s="85"/>
      <c r="H9" s="85"/>
    </row>
    <row r="10" customFormat="false" ht="13.8" hidden="false" customHeight="false" outlineLevel="0" collapsed="false">
      <c r="A10" s="86"/>
      <c r="B10" s="82"/>
      <c r="C10" s="83"/>
      <c r="D10" s="83"/>
      <c r="E10" s="84"/>
      <c r="F10" s="83"/>
      <c r="G10" s="85"/>
      <c r="H10" s="85"/>
    </row>
    <row r="11" customFormat="false" ht="13.8" hidden="false" customHeight="false" outlineLevel="0" collapsed="false">
      <c r="A11" s="86"/>
      <c r="B11" s="82"/>
      <c r="C11" s="83"/>
      <c r="D11" s="83"/>
      <c r="E11" s="84"/>
      <c r="F11" s="83"/>
      <c r="G11" s="85"/>
      <c r="H11" s="85"/>
    </row>
    <row r="12" customFormat="false" ht="13.8" hidden="false" customHeight="false" outlineLevel="0" collapsed="false">
      <c r="A12" s="86"/>
      <c r="B12" s="82"/>
      <c r="C12" s="83"/>
      <c r="D12" s="83"/>
      <c r="E12" s="84"/>
      <c r="F12" s="83"/>
      <c r="G12" s="85"/>
      <c r="H12" s="85"/>
    </row>
    <row r="13" customFormat="false" ht="13.8" hidden="false" customHeight="false" outlineLevel="0" collapsed="false">
      <c r="A13" s="86"/>
      <c r="B13" s="82"/>
      <c r="C13" s="83"/>
      <c r="D13" s="83"/>
      <c r="E13" s="84"/>
      <c r="F13" s="83"/>
      <c r="G13" s="85"/>
      <c r="H13" s="85"/>
    </row>
    <row r="14" customFormat="false" ht="13.8" hidden="false" customHeight="false" outlineLevel="0" collapsed="false">
      <c r="A14" s="87"/>
      <c r="B14" s="82"/>
      <c r="C14" s="83"/>
      <c r="D14" s="83"/>
      <c r="E14" s="84"/>
      <c r="F14" s="83"/>
      <c r="G14" s="85"/>
      <c r="H14" s="85"/>
    </row>
    <row r="15" customFormat="false" ht="13.8" hidden="false" customHeight="false" outlineLevel="0" collapsed="false">
      <c r="A15" s="87"/>
      <c r="B15" s="82"/>
      <c r="C15" s="83"/>
      <c r="D15" s="83"/>
      <c r="E15" s="84"/>
      <c r="F15" s="83"/>
      <c r="G15" s="85"/>
      <c r="H15" s="85"/>
    </row>
    <row r="16" customFormat="false" ht="13.8" hidden="false" customHeight="false" outlineLevel="0" collapsed="false">
      <c r="A16" s="87"/>
      <c r="B16" s="82"/>
      <c r="C16" s="83"/>
      <c r="D16" s="83"/>
      <c r="E16" s="84"/>
      <c r="F16" s="83"/>
      <c r="G16" s="85"/>
      <c r="H16" s="85"/>
    </row>
    <row r="17" customFormat="false" ht="13.8" hidden="false" customHeight="false" outlineLevel="0" collapsed="false">
      <c r="A17" s="87"/>
      <c r="B17" s="82"/>
      <c r="C17" s="83"/>
      <c r="D17" s="83"/>
      <c r="E17" s="84"/>
      <c r="F17" s="83"/>
      <c r="G17" s="85"/>
      <c r="H17" s="85"/>
    </row>
    <row r="18" customFormat="false" ht="13.8" hidden="false" customHeight="false" outlineLevel="0" collapsed="false">
      <c r="A18" s="87"/>
      <c r="B18" s="82"/>
      <c r="C18" s="83"/>
      <c r="D18" s="83"/>
      <c r="E18" s="84"/>
      <c r="F18" s="83"/>
      <c r="G18" s="85"/>
      <c r="H18" s="85"/>
    </row>
    <row r="19" customFormat="false" ht="13.8" hidden="false" customHeight="false" outlineLevel="0" collapsed="false">
      <c r="A19" s="87"/>
      <c r="B19" s="82"/>
      <c r="C19" s="83"/>
      <c r="D19" s="83"/>
      <c r="E19" s="84"/>
      <c r="F19" s="83"/>
      <c r="G19" s="85"/>
      <c r="H19" s="85"/>
    </row>
    <row r="20" customFormat="false" ht="13.8" hidden="false" customHeight="false" outlineLevel="0" collapsed="false">
      <c r="A20" s="87"/>
      <c r="B20" s="82"/>
      <c r="C20" s="83"/>
      <c r="D20" s="83"/>
      <c r="E20" s="84"/>
      <c r="F20" s="83"/>
      <c r="G20" s="85"/>
      <c r="H20" s="85"/>
    </row>
    <row r="21" customFormat="false" ht="13.8" hidden="false" customHeight="false" outlineLevel="0" collapsed="false">
      <c r="A21" s="87"/>
      <c r="B21" s="82"/>
      <c r="C21" s="83"/>
      <c r="D21" s="83"/>
      <c r="E21" s="84"/>
      <c r="F21" s="83"/>
      <c r="G21" s="85"/>
      <c r="H21" s="85"/>
    </row>
    <row r="22" customFormat="false" ht="13.8" hidden="false" customHeight="false" outlineLevel="0" collapsed="false">
      <c r="A22" s="87"/>
      <c r="B22" s="82"/>
      <c r="C22" s="83"/>
      <c r="D22" s="83"/>
      <c r="E22" s="84"/>
      <c r="F22" s="83"/>
      <c r="G22" s="85"/>
      <c r="H22" s="85"/>
    </row>
    <row r="23" customFormat="false" ht="13.8" hidden="false" customHeight="false" outlineLevel="0" collapsed="false">
      <c r="A23" s="87"/>
      <c r="B23" s="82"/>
      <c r="C23" s="83"/>
      <c r="D23" s="83"/>
      <c r="E23" s="84"/>
      <c r="F23" s="83"/>
      <c r="G23" s="85"/>
      <c r="H23" s="85"/>
    </row>
    <row r="24" customFormat="false" ht="13.8" hidden="false" customHeight="false" outlineLevel="0" collapsed="false">
      <c r="A24" s="87"/>
      <c r="B24" s="82"/>
      <c r="C24" s="83"/>
      <c r="D24" s="83"/>
      <c r="E24" s="84"/>
      <c r="F24" s="83"/>
      <c r="G24" s="85"/>
      <c r="H24" s="85"/>
    </row>
    <row r="25" customFormat="false" ht="13.8" hidden="false" customHeight="false" outlineLevel="0" collapsed="false">
      <c r="A25" s="87"/>
      <c r="B25" s="82"/>
      <c r="C25" s="83"/>
      <c r="D25" s="83"/>
      <c r="E25" s="84"/>
      <c r="F25" s="83"/>
      <c r="G25" s="85"/>
      <c r="H25" s="85"/>
    </row>
    <row r="26" customFormat="false" ht="13.8" hidden="false" customHeight="false" outlineLevel="0" collapsed="false">
      <c r="A26" s="87"/>
      <c r="B26" s="82"/>
      <c r="C26" s="83"/>
      <c r="D26" s="83"/>
      <c r="E26" s="84"/>
      <c r="F26" s="83"/>
      <c r="G26" s="85"/>
      <c r="H26" s="85"/>
    </row>
    <row r="27" customFormat="false" ht="13.8" hidden="false" customHeight="false" outlineLevel="0" collapsed="false">
      <c r="A27" s="87"/>
      <c r="B27" s="82"/>
      <c r="C27" s="83"/>
      <c r="D27" s="83"/>
      <c r="E27" s="84"/>
      <c r="F27" s="83"/>
      <c r="G27" s="85"/>
      <c r="H27" s="85"/>
    </row>
    <row r="28" customFormat="false" ht="13.8" hidden="false" customHeight="false" outlineLevel="0" collapsed="false">
      <c r="A28" s="87"/>
      <c r="B28" s="82"/>
      <c r="C28" s="83"/>
      <c r="D28" s="83"/>
      <c r="E28" s="84"/>
      <c r="F28" s="83"/>
      <c r="G28" s="85"/>
      <c r="H28" s="85"/>
    </row>
    <row r="29" customFormat="false" ht="13.8" hidden="false" customHeight="false" outlineLevel="0" collapsed="false">
      <c r="A29" s="87"/>
      <c r="B29" s="82"/>
      <c r="C29" s="83"/>
      <c r="D29" s="83"/>
      <c r="E29" s="84"/>
      <c r="F29" s="83"/>
      <c r="G29" s="85"/>
      <c r="H29" s="85"/>
    </row>
    <row r="30" customFormat="false" ht="13.8" hidden="false" customHeight="false" outlineLevel="0" collapsed="false">
      <c r="A30" s="87"/>
      <c r="B30" s="82"/>
      <c r="C30" s="83"/>
      <c r="D30" s="83"/>
      <c r="E30" s="84"/>
      <c r="F30" s="83"/>
      <c r="G30" s="85"/>
      <c r="H30" s="85"/>
    </row>
    <row r="31" customFormat="false" ht="13.8" hidden="false" customHeight="false" outlineLevel="0" collapsed="false">
      <c r="A31" s="87"/>
      <c r="B31" s="82"/>
      <c r="C31" s="83"/>
      <c r="D31" s="83"/>
      <c r="E31" s="84"/>
      <c r="F31" s="83"/>
      <c r="G31" s="85"/>
      <c r="H31" s="85"/>
    </row>
    <row r="32" customFormat="false" ht="13.8" hidden="false" customHeight="false" outlineLevel="0" collapsed="false">
      <c r="A32" s="87"/>
      <c r="B32" s="82"/>
      <c r="C32" s="83"/>
      <c r="D32" s="83"/>
      <c r="E32" s="84"/>
      <c r="F32" s="83"/>
      <c r="G32" s="85"/>
      <c r="H32" s="85"/>
    </row>
    <row r="33" customFormat="false" ht="13.8" hidden="false" customHeight="false" outlineLevel="0" collapsed="false">
      <c r="A33" s="87"/>
      <c r="B33" s="82"/>
      <c r="C33" s="83"/>
      <c r="D33" s="83"/>
      <c r="E33" s="84"/>
      <c r="F33" s="83"/>
      <c r="G33" s="85"/>
      <c r="H33" s="85"/>
    </row>
    <row r="34" customFormat="false" ht="13.8" hidden="false" customHeight="false" outlineLevel="0" collapsed="false">
      <c r="A34" s="87"/>
      <c r="B34" s="82"/>
      <c r="C34" s="83"/>
      <c r="D34" s="83"/>
      <c r="E34" s="84"/>
      <c r="F34" s="83"/>
      <c r="G34" s="85"/>
      <c r="H34" s="85"/>
    </row>
    <row r="35" customFormat="false" ht="13.8" hidden="false" customHeight="false" outlineLevel="0" collapsed="false">
      <c r="A35" s="87"/>
      <c r="B35" s="82"/>
      <c r="C35" s="83"/>
      <c r="D35" s="83"/>
      <c r="E35" s="84"/>
      <c r="F35" s="83"/>
      <c r="G35" s="85"/>
      <c r="H35" s="85"/>
    </row>
    <row r="36" customFormat="false" ht="13.8" hidden="false" customHeight="false" outlineLevel="0" collapsed="false">
      <c r="A36" s="87"/>
      <c r="B36" s="82"/>
      <c r="C36" s="83"/>
      <c r="D36" s="83"/>
      <c r="E36" s="84"/>
      <c r="F36" s="83"/>
      <c r="G36" s="85"/>
      <c r="H36" s="85"/>
    </row>
    <row r="37" customFormat="false" ht="13.8" hidden="false" customHeight="false" outlineLevel="0" collapsed="false">
      <c r="A37" s="87"/>
      <c r="B37" s="82"/>
      <c r="C37" s="83"/>
      <c r="D37" s="83"/>
      <c r="E37" s="84"/>
      <c r="F37" s="83"/>
      <c r="G37" s="85"/>
      <c r="H37" s="85"/>
    </row>
    <row r="38" customFormat="false" ht="13.8" hidden="false" customHeight="false" outlineLevel="0" collapsed="false">
      <c r="A38" s="87"/>
      <c r="B38" s="82"/>
      <c r="C38" s="83"/>
      <c r="D38" s="83"/>
      <c r="E38" s="84"/>
      <c r="F38" s="83"/>
      <c r="G38" s="85"/>
      <c r="H38" s="85"/>
    </row>
    <row r="39" customFormat="false" ht="13.8" hidden="false" customHeight="false" outlineLevel="0" collapsed="false">
      <c r="A39" s="87"/>
      <c r="B39" s="82"/>
      <c r="C39" s="83"/>
      <c r="D39" s="83"/>
      <c r="E39" s="84"/>
      <c r="F39" s="83"/>
      <c r="G39" s="85"/>
      <c r="H39" s="85"/>
    </row>
    <row r="40" customFormat="false" ht="13.8" hidden="false" customHeight="false" outlineLevel="0" collapsed="false">
      <c r="A40" s="87"/>
      <c r="B40" s="82"/>
      <c r="C40" s="83"/>
      <c r="D40" s="83"/>
      <c r="E40" s="84"/>
      <c r="F40" s="83"/>
      <c r="G40" s="85"/>
      <c r="H40" s="85"/>
    </row>
    <row r="42" customFormat="false" ht="13.8" hidden="true" customHeight="false" outlineLevel="0" collapsed="false"/>
    <row r="43" customFormat="false" ht="46" hidden="false" customHeight="true" outlineLevel="0" collapsed="false">
      <c r="A43" s="88" t="s">
        <v>38</v>
      </c>
    </row>
    <row r="45" customFormat="false" ht="49.75" hidden="false" customHeight="true" outlineLevel="0" collapsed="false">
      <c r="A45" s="88" t="s">
        <v>39</v>
      </c>
    </row>
  </sheetData>
  <mergeCells count="14">
    <mergeCell ref="B1:C1"/>
    <mergeCell ref="A2:A4"/>
    <mergeCell ref="A5:A7"/>
    <mergeCell ref="A8:A10"/>
    <mergeCell ref="A11:A13"/>
    <mergeCell ref="A14:A16"/>
    <mergeCell ref="A17:A19"/>
    <mergeCell ref="A20:A22"/>
    <mergeCell ref="A23:A25"/>
    <mergeCell ref="A26:A28"/>
    <mergeCell ref="A29:A31"/>
    <mergeCell ref="A32:A34"/>
    <mergeCell ref="A35:A37"/>
    <mergeCell ref="A38:A4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Q3" activeCellId="0" sqref="Q3"/>
    </sheetView>
  </sheetViews>
  <sheetFormatPr defaultRowHeight="15" zeroHeight="false" outlineLevelRow="0" outlineLevelCol="0"/>
  <cols>
    <col collapsed="false" customWidth="true" hidden="false" outlineLevel="0" max="1" min="1" style="89" width="33"/>
    <col collapsed="false" customWidth="true" hidden="false" outlineLevel="0" max="2" min="2" style="89" width="11.3"/>
    <col collapsed="false" customWidth="true" hidden="false" outlineLevel="0" max="3" min="3" style="89" width="11.57"/>
    <col collapsed="false" customWidth="true" hidden="false" outlineLevel="0" max="27" min="4" style="89" width="9.13"/>
    <col collapsed="false" customWidth="true" hidden="false" outlineLevel="0" max="256" min="28" style="89" width="8.71"/>
    <col collapsed="false" customWidth="true" hidden="false" outlineLevel="0" max="257" min="257" style="89" width="33"/>
    <col collapsed="false" customWidth="true" hidden="false" outlineLevel="0" max="283" min="258" style="89" width="9.13"/>
    <col collapsed="false" customWidth="true" hidden="false" outlineLevel="0" max="512" min="284" style="89" width="8.71"/>
    <col collapsed="false" customWidth="true" hidden="false" outlineLevel="0" max="513" min="513" style="89" width="33"/>
    <col collapsed="false" customWidth="true" hidden="false" outlineLevel="0" max="539" min="514" style="89" width="9.13"/>
    <col collapsed="false" customWidth="true" hidden="false" outlineLevel="0" max="768" min="540" style="89" width="8.71"/>
    <col collapsed="false" customWidth="true" hidden="false" outlineLevel="0" max="769" min="769" style="89" width="33"/>
    <col collapsed="false" customWidth="true" hidden="false" outlineLevel="0" max="795" min="770" style="89" width="9.13"/>
    <col collapsed="false" customWidth="true" hidden="false" outlineLevel="0" max="1025" min="796" style="89" width="8.71"/>
  </cols>
  <sheetData>
    <row r="1" customFormat="false" ht="50.25" hidden="false" customHeight="true" outlineLevel="0" collapsed="false"/>
    <row r="2" customFormat="false" ht="10.5" hidden="false" customHeight="true" outlineLevel="0" collapsed="false">
      <c r="A2" s="90" t="s">
        <v>40</v>
      </c>
      <c r="B2" s="91" t="s">
        <v>41</v>
      </c>
      <c r="C2" s="91"/>
      <c r="D2" s="92"/>
      <c r="E2" s="92"/>
      <c r="F2" s="93" t="s">
        <v>42</v>
      </c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</row>
    <row r="3" customFormat="false" ht="15" hidden="false" customHeight="false" outlineLevel="0" collapsed="false">
      <c r="A3" s="90"/>
      <c r="B3" s="90"/>
      <c r="C3" s="91"/>
      <c r="D3" s="94" t="s">
        <v>43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4" t="s">
        <v>44</v>
      </c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customFormat="false" ht="15" hidden="false" customHeight="false" outlineLevel="0" collapsed="false">
      <c r="A4" s="90"/>
      <c r="B4" s="96" t="s">
        <v>45</v>
      </c>
      <c r="C4" s="96" t="s">
        <v>46</v>
      </c>
      <c r="D4" s="96" t="n">
        <v>1</v>
      </c>
      <c r="E4" s="96" t="n">
        <v>2</v>
      </c>
      <c r="F4" s="96" t="n">
        <v>3</v>
      </c>
      <c r="G4" s="96" t="n">
        <v>4</v>
      </c>
      <c r="H4" s="96" t="n">
        <v>5</v>
      </c>
      <c r="I4" s="96" t="n">
        <v>6</v>
      </c>
      <c r="J4" s="96" t="n">
        <v>7</v>
      </c>
      <c r="K4" s="96" t="n">
        <v>8</v>
      </c>
      <c r="L4" s="96" t="n">
        <v>9</v>
      </c>
      <c r="M4" s="96" t="n">
        <v>10</v>
      </c>
      <c r="N4" s="96" t="n">
        <v>11</v>
      </c>
      <c r="O4" s="96" t="n">
        <v>12</v>
      </c>
      <c r="P4" s="96" t="n">
        <v>1</v>
      </c>
      <c r="Q4" s="96" t="n">
        <v>2</v>
      </c>
      <c r="R4" s="96" t="n">
        <v>3</v>
      </c>
      <c r="S4" s="96" t="n">
        <v>4</v>
      </c>
      <c r="T4" s="96" t="n">
        <v>5</v>
      </c>
      <c r="U4" s="96" t="n">
        <v>6</v>
      </c>
      <c r="V4" s="96" t="n">
        <v>7</v>
      </c>
      <c r="W4" s="96" t="n">
        <v>8</v>
      </c>
      <c r="X4" s="96" t="n">
        <v>9</v>
      </c>
      <c r="Y4" s="96" t="n">
        <v>10</v>
      </c>
      <c r="Z4" s="96" t="n">
        <v>11</v>
      </c>
      <c r="AA4" s="96" t="n">
        <v>12</v>
      </c>
    </row>
    <row r="5" customFormat="false" ht="15" hidden="false" customHeight="false" outlineLevel="0" collapsed="false">
      <c r="A5" s="97" t="s">
        <v>47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6" customFormat="false" ht="15" hidden="false" customHeight="false" outlineLevel="0" collapsed="false">
      <c r="A6" s="97" t="s">
        <v>48</v>
      </c>
      <c r="B6" s="99"/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</row>
    <row r="7" customFormat="false" ht="15" hidden="false" customHeight="false" outlineLevel="0" collapsed="false">
      <c r="A7" s="97" t="s">
        <v>49</v>
      </c>
      <c r="B7" s="99"/>
      <c r="C7" s="99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</row>
    <row r="8" customFormat="false" ht="15" hidden="false" customHeight="false" outlineLevel="0" collapsed="false">
      <c r="A8" s="97" t="s">
        <v>50</v>
      </c>
      <c r="B8" s="99"/>
      <c r="C8" s="99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</row>
    <row r="9" customFormat="false" ht="15" hidden="false" customHeight="false" outlineLevel="0" collapsed="false">
      <c r="A9" s="97" t="s">
        <v>51</v>
      </c>
      <c r="B9" s="99"/>
      <c r="C9" s="99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</row>
    <row r="10" customFormat="false" ht="35.05" hidden="false" customHeight="false" outlineLevel="0" collapsed="false">
      <c r="A10" s="97" t="s">
        <v>52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</row>
    <row r="11" customFormat="false" ht="15" hidden="false" customHeight="false" outlineLevel="0" collapsed="false">
      <c r="A11" s="101" t="s">
        <v>53</v>
      </c>
      <c r="B11" s="102" t="n">
        <v>0</v>
      </c>
      <c r="C11" s="102" t="n">
        <v>0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</row>
    <row r="12" customFormat="false" ht="15" hidden="false" customHeight="false" outlineLevel="0" collapsed="false">
      <c r="A12" s="104" t="s">
        <v>54</v>
      </c>
      <c r="B12" s="96" t="s">
        <v>45</v>
      </c>
      <c r="C12" s="96" t="s">
        <v>46</v>
      </c>
      <c r="D12" s="96" t="n">
        <v>1</v>
      </c>
      <c r="E12" s="96" t="n">
        <v>2</v>
      </c>
      <c r="F12" s="96" t="n">
        <v>3</v>
      </c>
      <c r="G12" s="96" t="n">
        <v>4</v>
      </c>
      <c r="H12" s="96" t="n">
        <v>5</v>
      </c>
      <c r="I12" s="96" t="n">
        <v>6</v>
      </c>
      <c r="J12" s="96" t="n">
        <v>7</v>
      </c>
      <c r="K12" s="96" t="n">
        <v>8</v>
      </c>
      <c r="L12" s="96" t="n">
        <v>9</v>
      </c>
      <c r="M12" s="96" t="n">
        <v>10</v>
      </c>
      <c r="N12" s="96" t="n">
        <v>11</v>
      </c>
      <c r="O12" s="96" t="n">
        <v>12</v>
      </c>
      <c r="P12" s="96" t="n">
        <v>1</v>
      </c>
      <c r="Q12" s="96" t="n">
        <v>2</v>
      </c>
      <c r="R12" s="96" t="n">
        <v>3</v>
      </c>
      <c r="S12" s="96" t="n">
        <v>4</v>
      </c>
      <c r="T12" s="96" t="n">
        <v>5</v>
      </c>
      <c r="U12" s="96" t="n">
        <v>6</v>
      </c>
      <c r="V12" s="96" t="n">
        <v>7</v>
      </c>
      <c r="W12" s="96" t="n">
        <v>8</v>
      </c>
      <c r="X12" s="96" t="n">
        <v>9</v>
      </c>
      <c r="Y12" s="96" t="n">
        <v>10</v>
      </c>
      <c r="Z12" s="96" t="n">
        <v>11</v>
      </c>
      <c r="AA12" s="96" t="n">
        <v>12</v>
      </c>
    </row>
    <row r="13" customFormat="false" ht="15" hidden="false" customHeight="false" outlineLevel="0" collapsed="false">
      <c r="A13" s="105" t="s">
        <v>55</v>
      </c>
      <c r="B13" s="106" t="n">
        <v>0</v>
      </c>
      <c r="C13" s="106" t="n">
        <v>0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</row>
    <row r="14" customFormat="false" ht="23.85" hidden="false" customHeight="false" outlineLevel="0" collapsed="false">
      <c r="A14" s="97" t="s">
        <v>56</v>
      </c>
      <c r="B14" s="99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</row>
    <row r="15" customFormat="false" ht="24.75" hidden="false" customHeight="true" outlineLevel="0" collapsed="false">
      <c r="A15" s="97" t="s">
        <v>57</v>
      </c>
      <c r="B15" s="107"/>
      <c r="C15" s="107"/>
      <c r="D15" s="100"/>
      <c r="E15" s="100"/>
      <c r="F15" s="100"/>
      <c r="G15" s="100"/>
      <c r="H15" s="100"/>
      <c r="I15" s="100"/>
      <c r="J15" s="100"/>
      <c r="K15" s="100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0"/>
    </row>
    <row r="16" customFormat="false" ht="40.5" hidden="false" customHeight="true" outlineLevel="0" collapsed="false">
      <c r="A16" s="97" t="s">
        <v>58</v>
      </c>
      <c r="B16" s="107"/>
      <c r="C16" s="107"/>
      <c r="D16" s="100"/>
      <c r="E16" s="100"/>
      <c r="F16" s="100"/>
      <c r="G16" s="100"/>
      <c r="H16" s="100"/>
      <c r="I16" s="100"/>
      <c r="J16" s="100"/>
      <c r="K16" s="100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0"/>
    </row>
    <row r="17" customFormat="false" ht="40.5" hidden="false" customHeight="true" outlineLevel="0" collapsed="false">
      <c r="A17" s="97" t="s">
        <v>59</v>
      </c>
      <c r="B17" s="107"/>
      <c r="C17" s="107"/>
      <c r="D17" s="100"/>
      <c r="E17" s="100"/>
      <c r="F17" s="100"/>
      <c r="G17" s="100"/>
      <c r="H17" s="100"/>
      <c r="I17" s="100"/>
      <c r="J17" s="100"/>
      <c r="K17" s="100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0"/>
    </row>
    <row r="18" customFormat="false" ht="49.5" hidden="false" customHeight="true" outlineLevel="0" collapsed="false">
      <c r="A18" s="97" t="s">
        <v>60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</row>
    <row r="19" customFormat="false" ht="42.75" hidden="false" customHeight="true" outlineLevel="0" collapsed="false">
      <c r="A19" s="97" t="s">
        <v>61</v>
      </c>
      <c r="B19" s="109" t="n">
        <f aca="false">+B18+B17+B16+B15+B14+B13</f>
        <v>0</v>
      </c>
      <c r="C19" s="109" t="n">
        <f aca="false">+C18+C17+C16+C15+C14+C13</f>
        <v>0</v>
      </c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</row>
    <row r="20" customFormat="false" ht="15" hidden="false" customHeight="false" outlineLevel="0" collapsed="false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</row>
    <row r="21" customFormat="false" ht="15" hidden="false" customHeight="false" outlineLevel="0" collapsed="false">
      <c r="A21" s="110" t="s">
        <v>62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</row>
    <row r="22" customFormat="false" ht="15" hidden="false" customHeight="false" outlineLevel="0" collapsed="false">
      <c r="A22" s="103" t="s">
        <v>63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</row>
    <row r="23" customFormat="false" ht="15" hidden="false" customHeight="false" outlineLevel="0" collapsed="false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</row>
    <row r="24" s="111" customFormat="true" ht="13.8" hidden="false" customHeight="false" outlineLevel="0" collapsed="false"/>
    <row r="26" customFormat="false" ht="15" hidden="false" customHeight="false" outlineLevel="0" collapsed="false">
      <c r="A26" s="112" t="s">
        <v>3</v>
      </c>
    </row>
    <row r="28" customFormat="false" ht="15" hidden="false" customHeight="true" outlineLevel="0" collapsed="false">
      <c r="A28" s="90" t="s">
        <v>40</v>
      </c>
      <c r="B28" s="91" t="s">
        <v>41</v>
      </c>
      <c r="C28" s="91"/>
      <c r="D28" s="92"/>
      <c r="E28" s="92"/>
      <c r="F28" s="93" t="s">
        <v>42</v>
      </c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</row>
    <row r="29" customFormat="false" ht="13.8" hidden="false" customHeight="false" outlineLevel="0" collapsed="false">
      <c r="A29" s="90"/>
      <c r="B29" s="90"/>
      <c r="C29" s="91"/>
      <c r="D29" s="94" t="s">
        <v>43</v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4" t="s">
        <v>44</v>
      </c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</row>
    <row r="30" customFormat="false" ht="15" hidden="false" customHeight="false" outlineLevel="0" collapsed="false">
      <c r="A30" s="90"/>
      <c r="B30" s="96" t="s">
        <v>45</v>
      </c>
      <c r="C30" s="96" t="s">
        <v>46</v>
      </c>
      <c r="D30" s="96" t="n">
        <v>1</v>
      </c>
      <c r="E30" s="96" t="n">
        <v>2</v>
      </c>
      <c r="F30" s="96" t="n">
        <v>3</v>
      </c>
      <c r="G30" s="96" t="n">
        <v>4</v>
      </c>
      <c r="H30" s="96" t="n">
        <v>5</v>
      </c>
      <c r="I30" s="96" t="n">
        <v>6</v>
      </c>
      <c r="J30" s="96" t="n">
        <v>7</v>
      </c>
      <c r="K30" s="96" t="n">
        <v>8</v>
      </c>
      <c r="L30" s="96" t="n">
        <v>9</v>
      </c>
      <c r="M30" s="96" t="n">
        <v>10</v>
      </c>
      <c r="N30" s="96" t="n">
        <v>11</v>
      </c>
      <c r="O30" s="96" t="n">
        <v>12</v>
      </c>
      <c r="P30" s="96" t="n">
        <v>1</v>
      </c>
      <c r="Q30" s="96" t="n">
        <v>2</v>
      </c>
      <c r="R30" s="96" t="n">
        <v>3</v>
      </c>
      <c r="S30" s="96" t="n">
        <v>4</v>
      </c>
      <c r="T30" s="96" t="n">
        <v>5</v>
      </c>
      <c r="U30" s="96" t="n">
        <v>6</v>
      </c>
      <c r="V30" s="96" t="n">
        <v>7</v>
      </c>
      <c r="W30" s="96" t="n">
        <v>8</v>
      </c>
      <c r="X30" s="96" t="n">
        <v>9</v>
      </c>
      <c r="Y30" s="96" t="n">
        <v>10</v>
      </c>
      <c r="Z30" s="96" t="n">
        <v>11</v>
      </c>
      <c r="AA30" s="96" t="n">
        <v>12</v>
      </c>
    </row>
    <row r="31" customFormat="false" ht="15" hidden="false" customHeight="false" outlineLevel="0" collapsed="false">
      <c r="A31" s="97" t="s">
        <v>47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</row>
    <row r="32" customFormat="false" ht="15" hidden="false" customHeight="false" outlineLevel="0" collapsed="false">
      <c r="A32" s="97" t="s">
        <v>48</v>
      </c>
      <c r="B32" s="99"/>
      <c r="C32" s="99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</row>
    <row r="33" customFormat="false" ht="15" hidden="false" customHeight="false" outlineLevel="0" collapsed="false">
      <c r="A33" s="97" t="s">
        <v>49</v>
      </c>
      <c r="B33" s="99"/>
      <c r="C33" s="99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</row>
    <row r="34" customFormat="false" ht="15" hidden="false" customHeight="false" outlineLevel="0" collapsed="false">
      <c r="A34" s="97" t="s">
        <v>50</v>
      </c>
      <c r="B34" s="99"/>
      <c r="C34" s="99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</row>
    <row r="35" customFormat="false" ht="15" hidden="false" customHeight="false" outlineLevel="0" collapsed="false">
      <c r="A35" s="97" t="s">
        <v>51</v>
      </c>
      <c r="B35" s="99"/>
      <c r="C35" s="99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</row>
    <row r="36" customFormat="false" ht="35.05" hidden="false" customHeight="false" outlineLevel="0" collapsed="false">
      <c r="A36" s="97" t="s">
        <v>52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</row>
    <row r="37" customFormat="false" ht="15" hidden="false" customHeight="false" outlineLevel="0" collapsed="false">
      <c r="A37" s="101" t="s">
        <v>53</v>
      </c>
      <c r="B37" s="102" t="n">
        <v>0</v>
      </c>
      <c r="C37" s="102" t="n">
        <v>0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</row>
    <row r="38" customFormat="false" ht="15" hidden="false" customHeight="false" outlineLevel="0" collapsed="false">
      <c r="A38" s="104" t="s">
        <v>54</v>
      </c>
      <c r="B38" s="96" t="s">
        <v>45</v>
      </c>
      <c r="C38" s="96" t="s">
        <v>46</v>
      </c>
      <c r="D38" s="96" t="n">
        <v>1</v>
      </c>
      <c r="E38" s="96" t="n">
        <v>2</v>
      </c>
      <c r="F38" s="96" t="n">
        <v>3</v>
      </c>
      <c r="G38" s="96" t="n">
        <v>4</v>
      </c>
      <c r="H38" s="96" t="n">
        <v>5</v>
      </c>
      <c r="I38" s="96" t="n">
        <v>6</v>
      </c>
      <c r="J38" s="96" t="n">
        <v>7</v>
      </c>
      <c r="K38" s="96" t="n">
        <v>8</v>
      </c>
      <c r="L38" s="96" t="n">
        <v>9</v>
      </c>
      <c r="M38" s="96" t="n">
        <v>10</v>
      </c>
      <c r="N38" s="96" t="n">
        <v>11</v>
      </c>
      <c r="O38" s="96" t="n">
        <v>12</v>
      </c>
      <c r="P38" s="96" t="n">
        <v>1</v>
      </c>
      <c r="Q38" s="96" t="n">
        <v>2</v>
      </c>
      <c r="R38" s="96" t="n">
        <v>3</v>
      </c>
      <c r="S38" s="96" t="n">
        <v>4</v>
      </c>
      <c r="T38" s="96" t="n">
        <v>5</v>
      </c>
      <c r="U38" s="96" t="n">
        <v>6</v>
      </c>
      <c r="V38" s="96" t="n">
        <v>7</v>
      </c>
      <c r="W38" s="96" t="n">
        <v>8</v>
      </c>
      <c r="X38" s="96" t="n">
        <v>9</v>
      </c>
      <c r="Y38" s="96" t="n">
        <v>10</v>
      </c>
      <c r="Z38" s="96" t="n">
        <v>11</v>
      </c>
      <c r="AA38" s="96" t="n">
        <v>12</v>
      </c>
    </row>
    <row r="39" customFormat="false" ht="13.8" hidden="false" customHeight="false" outlineLevel="0" collapsed="false">
      <c r="A39" s="105" t="s">
        <v>55</v>
      </c>
      <c r="B39" s="106"/>
      <c r="C39" s="106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</row>
    <row r="40" customFormat="false" ht="23.85" hidden="false" customHeight="false" outlineLevel="0" collapsed="false">
      <c r="A40" s="97" t="s">
        <v>56</v>
      </c>
      <c r="B40" s="99"/>
      <c r="C40" s="99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</row>
    <row r="41" customFormat="false" ht="13.8" hidden="false" customHeight="false" outlineLevel="0" collapsed="false">
      <c r="A41" s="97" t="s">
        <v>57</v>
      </c>
      <c r="B41" s="107"/>
      <c r="C41" s="107"/>
      <c r="D41" s="100"/>
      <c r="E41" s="100"/>
      <c r="F41" s="100"/>
      <c r="G41" s="100"/>
      <c r="H41" s="100"/>
      <c r="I41" s="100"/>
      <c r="J41" s="100"/>
      <c r="K41" s="100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0"/>
    </row>
    <row r="42" customFormat="false" ht="23.85" hidden="false" customHeight="false" outlineLevel="0" collapsed="false">
      <c r="A42" s="97" t="s">
        <v>58</v>
      </c>
      <c r="B42" s="107"/>
      <c r="C42" s="107"/>
      <c r="D42" s="100"/>
      <c r="E42" s="100"/>
      <c r="F42" s="100"/>
      <c r="G42" s="100"/>
      <c r="H42" s="100"/>
      <c r="I42" s="100"/>
      <c r="J42" s="100"/>
      <c r="K42" s="100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0"/>
    </row>
    <row r="43" customFormat="false" ht="13.8" hidden="false" customHeight="false" outlineLevel="0" collapsed="false">
      <c r="A43" s="97" t="s">
        <v>59</v>
      </c>
      <c r="B43" s="107"/>
      <c r="C43" s="107"/>
      <c r="D43" s="100"/>
      <c r="E43" s="100"/>
      <c r="F43" s="100"/>
      <c r="G43" s="100"/>
      <c r="H43" s="100"/>
      <c r="I43" s="100"/>
      <c r="J43" s="100"/>
      <c r="K43" s="100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0"/>
    </row>
    <row r="44" customFormat="false" ht="23.85" hidden="false" customHeight="false" outlineLevel="0" collapsed="false">
      <c r="A44" s="97" t="s">
        <v>60</v>
      </c>
      <c r="B44" s="99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</row>
    <row r="45" customFormat="false" ht="13.8" hidden="false" customHeight="false" outlineLevel="0" collapsed="false">
      <c r="A45" s="97" t="s">
        <v>61</v>
      </c>
      <c r="B45" s="109"/>
      <c r="C45" s="109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</row>
    <row r="47" customFormat="false" ht="15" hidden="false" customHeight="false" outlineLevel="0" collapsed="false">
      <c r="C47" s="113"/>
    </row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0">
    <mergeCell ref="A2:A4"/>
    <mergeCell ref="B2:C3"/>
    <mergeCell ref="F2:AA2"/>
    <mergeCell ref="E3:O3"/>
    <mergeCell ref="Q3:AA3"/>
    <mergeCell ref="A28:A30"/>
    <mergeCell ref="B28:C29"/>
    <mergeCell ref="F28:AA28"/>
    <mergeCell ref="E29:O29"/>
    <mergeCell ref="Q29:AA29"/>
  </mergeCells>
  <printOptions headings="false" gridLines="false" gridLinesSet="true" horizontalCentered="false" verticalCentered="false"/>
  <pageMargins left="0" right="0" top="0.138888888888889" bottom="0.138888888888889" header="0" footer="0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O3" activeCellId="0" sqref="O3"/>
    </sheetView>
  </sheetViews>
  <sheetFormatPr defaultRowHeight="13.8" zeroHeight="false" outlineLevelRow="0" outlineLevelCol="0"/>
  <cols>
    <col collapsed="false" customWidth="true" hidden="false" outlineLevel="0" max="2" min="1" style="0" width="18.29"/>
    <col collapsed="false" customWidth="true" hidden="false" outlineLevel="0" max="3" min="3" style="0" width="36.12"/>
    <col collapsed="false" customWidth="true" hidden="false" outlineLevel="0" max="4" min="4" style="0" width="41.22"/>
    <col collapsed="false" customWidth="true" hidden="false" outlineLevel="0" max="5" min="5" style="0" width="37.29"/>
    <col collapsed="false" customWidth="true" hidden="false" outlineLevel="0" max="6" min="6" style="0" width="41.68"/>
    <col collapsed="false" customWidth="true" hidden="false" outlineLevel="0" max="7" min="7" style="0" width="39.13"/>
    <col collapsed="false" customWidth="true" hidden="false" outlineLevel="0" max="8" min="8" style="0" width="35.89"/>
    <col collapsed="false" customWidth="true" hidden="false" outlineLevel="0" max="1025" min="9" style="0" width="8.67"/>
  </cols>
  <sheetData>
    <row r="1" customFormat="false" ht="87.05" hidden="false" customHeight="true" outlineLevel="0" collapsed="false">
      <c r="A1" s="114" t="s">
        <v>64</v>
      </c>
      <c r="B1" s="114" t="s">
        <v>65</v>
      </c>
      <c r="C1" s="114" t="s">
        <v>66</v>
      </c>
      <c r="D1" s="115" t="s">
        <v>67</v>
      </c>
      <c r="E1" s="114" t="s">
        <v>68</v>
      </c>
      <c r="F1" s="114" t="s">
        <v>69</v>
      </c>
      <c r="G1" s="116" t="s">
        <v>70</v>
      </c>
      <c r="H1" s="116" t="s">
        <v>71</v>
      </c>
    </row>
    <row r="2" customFormat="false" ht="148" hidden="false" customHeight="true" outlineLevel="0" collapsed="false">
      <c r="A2" s="117"/>
      <c r="B2" s="117"/>
      <c r="C2" s="117"/>
      <c r="D2" s="117"/>
      <c r="E2" s="117"/>
      <c r="F2" s="117"/>
      <c r="G2" s="117"/>
      <c r="H2" s="117"/>
    </row>
    <row r="3" customFormat="false" ht="143" hidden="false" customHeight="true" outlineLevel="0" collapsed="false">
      <c r="A3" s="118"/>
      <c r="B3" s="118"/>
      <c r="C3" s="118"/>
      <c r="D3" s="118"/>
      <c r="E3" s="118"/>
      <c r="F3" s="118"/>
      <c r="G3" s="118"/>
      <c r="H3" s="118"/>
    </row>
    <row r="4" customFormat="false" ht="152.95" hidden="false" customHeight="true" outlineLevel="0" collapsed="false">
      <c r="A4" s="118"/>
      <c r="B4" s="118"/>
      <c r="C4" s="118"/>
      <c r="D4" s="118"/>
      <c r="E4" s="119"/>
      <c r="F4" s="119"/>
      <c r="G4" s="118"/>
      <c r="H4" s="118"/>
    </row>
    <row r="5" customFormat="false" ht="156.7" hidden="false" customHeight="true" outlineLevel="0" collapsed="false">
      <c r="A5" s="118"/>
      <c r="B5" s="118"/>
      <c r="C5" s="118"/>
      <c r="D5" s="118"/>
      <c r="E5" s="119"/>
      <c r="F5" s="119"/>
      <c r="G5" s="118"/>
      <c r="H5" s="118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B4" activeCellId="0" sqref="B4"/>
    </sheetView>
  </sheetViews>
  <sheetFormatPr defaultRowHeight="12.8" zeroHeight="false" outlineLevelRow="0" outlineLevelCol="0"/>
  <cols>
    <col collapsed="false" customWidth="true" hidden="false" outlineLevel="0" max="1" min="1" style="0" width="66.22"/>
    <col collapsed="false" customWidth="true" hidden="false" outlineLevel="0" max="2" min="2" style="0" width="116.02"/>
    <col collapsed="false" customWidth="true" hidden="false" outlineLevel="0" max="1025" min="3" style="0" width="8.67"/>
  </cols>
  <sheetData>
    <row r="1" customFormat="false" ht="110.65" hidden="false" customHeight="true" outlineLevel="0" collapsed="false">
      <c r="A1" s="114" t="s">
        <v>72</v>
      </c>
      <c r="B1" s="114" t="s">
        <v>73</v>
      </c>
    </row>
    <row r="2" customFormat="false" ht="195.25" hidden="false" customHeight="true" outlineLevel="0" collapsed="false">
      <c r="A2" s="117"/>
      <c r="B2" s="117"/>
    </row>
    <row r="4" customFormat="false" ht="63.4" hidden="false" customHeight="true" outlineLevel="0" collapsed="false">
      <c r="A4" s="120" t="s">
        <v>74</v>
      </c>
      <c r="B4" s="120"/>
    </row>
    <row r="14" customFormat="false" ht="13.8" hidden="false" customHeight="false" outlineLevel="0" collapsed="false">
      <c r="B14" s="121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75" zoomScalePageLayoutView="100" workbookViewId="0">
      <selection pane="topLeft" activeCell="C18" activeCellId="0" sqref="C18"/>
    </sheetView>
  </sheetViews>
  <sheetFormatPr defaultRowHeight="12.8" zeroHeight="false" outlineLevelRow="0" outlineLevelCol="0"/>
  <cols>
    <col collapsed="false" customWidth="true" hidden="false" outlineLevel="0" max="1" min="1" style="0" width="57.88"/>
    <col collapsed="false" customWidth="true" hidden="false" outlineLevel="0" max="2" min="2" style="0" width="55.36"/>
    <col collapsed="false" customWidth="true" hidden="false" outlineLevel="0" max="3" min="3" style="0" width="51.87"/>
    <col collapsed="false" customWidth="true" hidden="false" outlineLevel="0" max="4" min="4" style="0" width="58.6"/>
    <col collapsed="false" customWidth="true" hidden="false" outlineLevel="0" max="5" min="5" style="0" width="53.49"/>
    <col collapsed="false" customWidth="true" hidden="false" outlineLevel="0" max="7" min="6" style="0" width="51.64"/>
    <col collapsed="false" customWidth="true" hidden="false" outlineLevel="0" max="8" min="8" style="0" width="54.18"/>
    <col collapsed="false" customWidth="true" hidden="false" outlineLevel="0" max="9" min="9" style="0" width="127.13"/>
    <col collapsed="false" customWidth="true" hidden="false" outlineLevel="0" max="10" min="10" style="0" width="110.46"/>
    <col collapsed="false" customWidth="true" hidden="false" outlineLevel="0" max="1025" min="11" style="0" width="8.67"/>
  </cols>
  <sheetData>
    <row r="1" customFormat="false" ht="58.45" hidden="false" customHeight="true" outlineLevel="0" collapsed="false">
      <c r="A1" s="122" t="s">
        <v>75</v>
      </c>
      <c r="B1" s="118"/>
    </row>
    <row r="2" customFormat="false" ht="75.85" hidden="false" customHeight="true" outlineLevel="0" collapsed="false">
      <c r="A2" s="122" t="s">
        <v>76</v>
      </c>
      <c r="B2" s="118"/>
    </row>
    <row r="3" customFormat="false" ht="70.85" hidden="false" customHeight="true" outlineLevel="0" collapsed="false">
      <c r="A3" s="122" t="s">
        <v>77</v>
      </c>
      <c r="B3" s="123" t="s">
        <v>78</v>
      </c>
      <c r="C3" s="123" t="s">
        <v>79</v>
      </c>
      <c r="D3" s="123" t="s">
        <v>80</v>
      </c>
      <c r="E3" s="123" t="s">
        <v>81</v>
      </c>
      <c r="F3" s="123" t="s">
        <v>82</v>
      </c>
      <c r="G3" s="123" t="s">
        <v>83</v>
      </c>
      <c r="H3" s="123" t="s">
        <v>84</v>
      </c>
      <c r="I3" s="123" t="s">
        <v>85</v>
      </c>
    </row>
    <row r="4" customFormat="false" ht="79.6" hidden="false" customHeight="true" outlineLevel="0" collapsed="false">
      <c r="A4" s="124"/>
      <c r="B4" s="125"/>
      <c r="C4" s="125"/>
      <c r="D4" s="125"/>
      <c r="E4" s="125"/>
      <c r="F4" s="126"/>
      <c r="G4" s="126"/>
      <c r="H4" s="126"/>
      <c r="I4" s="126"/>
    </row>
    <row r="5" customFormat="false" ht="87.05" hidden="false" customHeight="true" outlineLevel="0" collapsed="false">
      <c r="A5" s="124"/>
      <c r="B5" s="125"/>
      <c r="C5" s="125"/>
      <c r="D5" s="125"/>
      <c r="E5" s="125"/>
      <c r="F5" s="126"/>
      <c r="G5" s="126"/>
      <c r="H5" s="126"/>
      <c r="I5" s="126"/>
    </row>
    <row r="6" customFormat="false" ht="95.75" hidden="false" customHeight="true" outlineLevel="0" collapsed="false">
      <c r="A6" s="124"/>
      <c r="B6" s="125"/>
      <c r="C6" s="125"/>
      <c r="D6" s="125"/>
      <c r="E6" s="125"/>
      <c r="F6" s="126"/>
      <c r="G6" s="126"/>
      <c r="H6" s="126"/>
      <c r="I6" s="126"/>
    </row>
    <row r="14" customFormat="false" ht="105.7" hidden="false" customHeight="true" outlineLevel="0" collapsed="false">
      <c r="A14" s="122" t="s">
        <v>75</v>
      </c>
      <c r="B14" s="118"/>
    </row>
    <row r="15" customFormat="false" ht="113.15" hidden="false" customHeight="true" outlineLevel="0" collapsed="false">
      <c r="A15" s="122" t="s">
        <v>76</v>
      </c>
      <c r="B15" s="118"/>
    </row>
    <row r="16" customFormat="false" ht="125.6" hidden="false" customHeight="true" outlineLevel="0" collapsed="false">
      <c r="A16" s="122" t="s">
        <v>86</v>
      </c>
      <c r="B16" s="123" t="s">
        <v>87</v>
      </c>
      <c r="C16" s="123" t="s">
        <v>82</v>
      </c>
      <c r="D16" s="123" t="s">
        <v>88</v>
      </c>
      <c r="E16" s="123" t="s">
        <v>89</v>
      </c>
    </row>
    <row r="17" customFormat="false" ht="89.55" hidden="false" customHeight="true" outlineLevel="0" collapsed="false">
      <c r="A17" s="124"/>
      <c r="B17" s="125"/>
      <c r="C17" s="126"/>
      <c r="D17" s="126"/>
      <c r="E17" s="126"/>
    </row>
    <row r="18" customFormat="false" ht="118.15" hidden="false" customHeight="true" outlineLevel="0" collapsed="false">
      <c r="A18" s="124"/>
      <c r="B18" s="125"/>
      <c r="C18" s="126"/>
      <c r="D18" s="126"/>
      <c r="E18" s="126"/>
    </row>
    <row r="19" customFormat="false" ht="114.4" hidden="false" customHeight="true" outlineLevel="0" collapsed="false">
      <c r="A19" s="124"/>
      <c r="B19" s="125"/>
      <c r="C19" s="126"/>
      <c r="D19" s="126"/>
      <c r="E19" s="126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75" zoomScalePageLayoutView="100" workbookViewId="0">
      <selection pane="topLeft" activeCell="A29" activeCellId="0" sqref="A29"/>
    </sheetView>
  </sheetViews>
  <sheetFormatPr defaultRowHeight="13.8" zeroHeight="false" outlineLevelRow="0" outlineLevelCol="0"/>
  <cols>
    <col collapsed="false" customWidth="true" hidden="false" outlineLevel="0" max="1" min="1" style="1" width="44.46"/>
    <col collapsed="false" customWidth="true" hidden="false" outlineLevel="0" max="2" min="2" style="1" width="22.01"/>
    <col collapsed="false" customWidth="true" hidden="false" outlineLevel="0" max="4" min="3" style="1" width="17.74"/>
    <col collapsed="false" customWidth="true" hidden="false" outlineLevel="0" max="5" min="5" style="1" width="16.99"/>
    <col collapsed="false" customWidth="true" hidden="false" outlineLevel="0" max="6" min="6" style="1" width="16.45"/>
    <col collapsed="false" customWidth="true" hidden="false" outlineLevel="0" max="8" min="7" style="1" width="19.45"/>
    <col collapsed="false" customWidth="true" hidden="false" outlineLevel="0" max="9" min="9" style="1" width="20.11"/>
    <col collapsed="false" customWidth="true" hidden="false" outlineLevel="0" max="10" min="10" style="1" width="18.76"/>
    <col collapsed="false" customWidth="true" hidden="false" outlineLevel="0" max="11" min="11" style="1" width="13.19"/>
    <col collapsed="false" customWidth="true" hidden="false" outlineLevel="0" max="1023" min="12" style="1" width="8.67"/>
    <col collapsed="false" customWidth="true" hidden="false" outlineLevel="0" max="1025" min="1024" style="0" width="8.67"/>
  </cols>
  <sheetData>
    <row r="1" s="132" customFormat="true" ht="12.8" hidden="false" customHeight="true" outlineLevel="0" collapsed="false">
      <c r="A1" s="127"/>
      <c r="B1" s="127"/>
      <c r="C1" s="127"/>
      <c r="D1" s="128"/>
      <c r="E1" s="129"/>
      <c r="F1" s="130"/>
      <c r="G1" s="130"/>
      <c r="H1" s="127"/>
      <c r="I1" s="128"/>
      <c r="J1" s="128"/>
      <c r="K1" s="131"/>
      <c r="AMJ1" s="131"/>
    </row>
    <row r="2" customFormat="false" ht="21.2" hidden="false" customHeight="true" outlineLevel="0" collapsed="false">
      <c r="A2" s="133" t="s">
        <v>90</v>
      </c>
      <c r="B2" s="133" t="s">
        <v>91</v>
      </c>
      <c r="C2" s="133"/>
      <c r="D2" s="133"/>
      <c r="E2" s="134" t="s">
        <v>92</v>
      </c>
      <c r="F2" s="135"/>
      <c r="G2" s="135"/>
      <c r="H2" s="133" t="s">
        <v>93</v>
      </c>
      <c r="I2" s="133"/>
      <c r="J2" s="136"/>
      <c r="K2" s="137"/>
    </row>
    <row r="3" customFormat="false" ht="54.5" hidden="false" customHeight="true" outlineLevel="0" collapsed="false">
      <c r="A3" s="133"/>
      <c r="B3" s="138" t="s">
        <v>12</v>
      </c>
      <c r="C3" s="138" t="s">
        <v>7</v>
      </c>
      <c r="D3" s="138" t="s">
        <v>13</v>
      </c>
      <c r="E3" s="139" t="s">
        <v>12</v>
      </c>
      <c r="F3" s="140" t="s">
        <v>7</v>
      </c>
      <c r="G3" s="140" t="s">
        <v>13</v>
      </c>
      <c r="H3" s="139" t="s">
        <v>12</v>
      </c>
      <c r="I3" s="140" t="s">
        <v>7</v>
      </c>
      <c r="J3" s="140" t="s">
        <v>13</v>
      </c>
      <c r="K3" s="141" t="s">
        <v>3</v>
      </c>
    </row>
    <row r="4" customFormat="false" ht="13.8" hidden="false" customHeight="false" outlineLevel="0" collapsed="false">
      <c r="A4" s="142"/>
      <c r="B4" s="143"/>
      <c r="C4" s="143"/>
      <c r="D4" s="143"/>
      <c r="E4" s="143"/>
      <c r="F4" s="143"/>
      <c r="G4" s="143"/>
      <c r="H4" s="143"/>
      <c r="I4" s="144"/>
      <c r="J4" s="144"/>
    </row>
    <row r="5" customFormat="false" ht="13.8" hidden="false" customHeight="false" outlineLevel="0" collapsed="false">
      <c r="A5" s="145"/>
      <c r="B5" s="143"/>
      <c r="C5" s="143"/>
      <c r="D5" s="143"/>
      <c r="E5" s="143"/>
      <c r="F5" s="143"/>
      <c r="G5" s="143"/>
      <c r="H5" s="143"/>
      <c r="I5" s="144"/>
      <c r="J5" s="144"/>
    </row>
    <row r="6" customFormat="false" ht="13.8" hidden="false" customHeight="false" outlineLevel="0" collapsed="false">
      <c r="A6" s="41"/>
      <c r="B6" s="143"/>
      <c r="C6" s="143"/>
      <c r="D6" s="143"/>
      <c r="E6" s="143"/>
      <c r="F6" s="143"/>
      <c r="G6" s="143"/>
      <c r="H6" s="143"/>
      <c r="I6" s="144"/>
      <c r="J6" s="144"/>
    </row>
    <row r="7" customFormat="false" ht="13.8" hidden="false" customHeight="false" outlineLevel="0" collapsed="false">
      <c r="A7" s="41"/>
      <c r="B7" s="143"/>
      <c r="C7" s="143"/>
      <c r="D7" s="143"/>
      <c r="E7" s="143"/>
      <c r="F7" s="143"/>
      <c r="G7" s="143"/>
      <c r="H7" s="143"/>
      <c r="I7" s="144"/>
      <c r="J7" s="144"/>
    </row>
    <row r="8" customFormat="false" ht="13.8" hidden="false" customHeight="false" outlineLevel="0" collapsed="false">
      <c r="A8" s="142"/>
      <c r="B8" s="143"/>
      <c r="C8" s="143"/>
      <c r="D8" s="143"/>
      <c r="E8" s="143"/>
      <c r="F8" s="143"/>
      <c r="G8" s="143"/>
      <c r="H8" s="143"/>
      <c r="I8" s="144"/>
      <c r="J8" s="144"/>
    </row>
    <row r="9" customFormat="false" ht="13.8" hidden="false" customHeight="false" outlineLevel="0" collapsed="false">
      <c r="A9" s="142"/>
      <c r="B9" s="143"/>
      <c r="C9" s="143"/>
      <c r="D9" s="143"/>
      <c r="E9" s="143"/>
      <c r="F9" s="143"/>
      <c r="G9" s="143"/>
      <c r="H9" s="143"/>
      <c r="I9" s="144"/>
      <c r="J9" s="144"/>
    </row>
    <row r="10" customFormat="false" ht="13.8" hidden="false" customHeight="false" outlineLevel="0" collapsed="false">
      <c r="A10" s="43"/>
      <c r="B10" s="143"/>
      <c r="C10" s="143"/>
      <c r="D10" s="143"/>
      <c r="E10" s="143"/>
      <c r="F10" s="143"/>
      <c r="G10" s="143"/>
      <c r="H10" s="143"/>
      <c r="I10" s="144"/>
      <c r="J10" s="144"/>
    </row>
    <row r="11" customFormat="false" ht="13.8" hidden="false" customHeight="false" outlineLevel="0" collapsed="false">
      <c r="A11" s="43"/>
      <c r="B11" s="143"/>
      <c r="C11" s="143"/>
      <c r="D11" s="143"/>
      <c r="E11" s="143"/>
      <c r="F11" s="143"/>
      <c r="G11" s="143"/>
      <c r="H11" s="143"/>
      <c r="I11" s="144"/>
      <c r="J11" s="144"/>
    </row>
    <row r="12" customFormat="false" ht="13.8" hidden="false" customHeight="false" outlineLevel="0" collapsed="false">
      <c r="A12" s="142"/>
      <c r="B12" s="143"/>
      <c r="C12" s="143"/>
      <c r="D12" s="143"/>
      <c r="E12" s="143"/>
      <c r="F12" s="143"/>
      <c r="G12" s="143"/>
      <c r="H12" s="143"/>
      <c r="I12" s="144"/>
      <c r="J12" s="144"/>
    </row>
    <row r="13" customFormat="false" ht="13.8" hidden="false" customHeight="false" outlineLevel="0" collapsed="false">
      <c r="A13" s="146"/>
      <c r="B13" s="143"/>
      <c r="C13" s="143"/>
      <c r="D13" s="143"/>
      <c r="E13" s="143"/>
      <c r="F13" s="143"/>
      <c r="G13" s="143"/>
      <c r="H13" s="143"/>
      <c r="I13" s="144"/>
      <c r="J13" s="144"/>
    </row>
    <row r="14" customFormat="false" ht="13.8" hidden="false" customHeight="false" outlineLevel="0" collapsed="false">
      <c r="A14" s="146"/>
      <c r="B14" s="143"/>
      <c r="C14" s="143"/>
      <c r="D14" s="143"/>
      <c r="E14" s="143"/>
      <c r="F14" s="143"/>
      <c r="G14" s="143"/>
      <c r="H14" s="143"/>
      <c r="I14" s="144"/>
      <c r="J14" s="144"/>
    </row>
    <row r="15" customFormat="false" ht="13.8" hidden="false" customHeight="false" outlineLevel="0" collapsed="false">
      <c r="A15" s="142"/>
      <c r="B15" s="143"/>
      <c r="C15" s="143"/>
      <c r="D15" s="143"/>
      <c r="E15" s="143"/>
      <c r="F15" s="143"/>
      <c r="G15" s="143"/>
      <c r="H15" s="143"/>
      <c r="I15" s="144"/>
      <c r="J15" s="144"/>
    </row>
    <row r="16" customFormat="false" ht="13.8" hidden="false" customHeight="false" outlineLevel="0" collapsed="false">
      <c r="A16" s="142"/>
      <c r="B16" s="143"/>
      <c r="C16" s="143"/>
      <c r="D16" s="143"/>
      <c r="E16" s="143"/>
      <c r="F16" s="143"/>
      <c r="G16" s="143"/>
      <c r="H16" s="143"/>
      <c r="I16" s="144"/>
      <c r="J16" s="144"/>
    </row>
    <row r="17" customFormat="false" ht="13.8" hidden="false" customHeight="false" outlineLevel="0" collapsed="false">
      <c r="A17" s="142"/>
      <c r="B17" s="143"/>
      <c r="C17" s="143"/>
      <c r="D17" s="143"/>
      <c r="E17" s="143"/>
      <c r="F17" s="143"/>
      <c r="G17" s="143"/>
      <c r="H17" s="143"/>
      <c r="I17" s="144"/>
      <c r="J17" s="144"/>
    </row>
    <row r="18" customFormat="false" ht="13.8" hidden="false" customHeight="false" outlineLevel="0" collapsed="false">
      <c r="A18" s="142"/>
      <c r="B18" s="143"/>
      <c r="C18" s="143"/>
      <c r="D18" s="143"/>
      <c r="E18" s="143"/>
      <c r="F18" s="143"/>
      <c r="G18" s="143"/>
      <c r="H18" s="143"/>
      <c r="I18" s="144"/>
      <c r="J18" s="144"/>
    </row>
    <row r="19" customFormat="false" ht="13.8" hidden="false" customHeight="false" outlineLevel="0" collapsed="false">
      <c r="A19" s="142"/>
      <c r="B19" s="143"/>
      <c r="C19" s="143"/>
      <c r="D19" s="143"/>
      <c r="E19" s="143"/>
      <c r="F19" s="143"/>
      <c r="G19" s="143"/>
      <c r="H19" s="143"/>
      <c r="I19" s="144"/>
      <c r="J19" s="144"/>
    </row>
    <row r="20" customFormat="false" ht="13.8" hidden="false" customHeight="false" outlineLevel="0" collapsed="false">
      <c r="A20" s="146"/>
      <c r="B20" s="143"/>
      <c r="C20" s="143"/>
      <c r="D20" s="143"/>
      <c r="E20" s="143"/>
      <c r="F20" s="143"/>
      <c r="G20" s="143"/>
      <c r="H20" s="143"/>
      <c r="I20" s="144"/>
      <c r="J20" s="144"/>
    </row>
    <row r="21" customFormat="false" ht="13.8" hidden="false" customHeight="false" outlineLevel="0" collapsed="false">
      <c r="A21" s="146"/>
      <c r="B21" s="143"/>
      <c r="C21" s="143"/>
      <c r="D21" s="143"/>
      <c r="E21" s="143"/>
      <c r="F21" s="143"/>
      <c r="G21" s="143"/>
      <c r="H21" s="143"/>
      <c r="I21" s="144"/>
      <c r="J21" s="144"/>
    </row>
    <row r="22" customFormat="false" ht="13.8" hidden="false" customHeight="false" outlineLevel="0" collapsed="false">
      <c r="A22" s="146"/>
      <c r="B22" s="143"/>
      <c r="C22" s="143"/>
      <c r="D22" s="143"/>
      <c r="E22" s="143"/>
      <c r="F22" s="143"/>
      <c r="G22" s="143"/>
      <c r="H22" s="143"/>
      <c r="I22" s="144"/>
      <c r="J22" s="144"/>
    </row>
    <row r="23" customFormat="false" ht="13.8" hidden="false" customHeight="false" outlineLevel="0" collapsed="false">
      <c r="A23" s="146"/>
      <c r="B23" s="143"/>
      <c r="C23" s="143"/>
      <c r="D23" s="143"/>
      <c r="E23" s="143"/>
      <c r="F23" s="143"/>
      <c r="G23" s="143"/>
      <c r="H23" s="143"/>
      <c r="I23" s="144"/>
      <c r="J23" s="144"/>
    </row>
    <row r="24" customFormat="false" ht="13.8" hidden="false" customHeight="false" outlineLevel="0" collapsed="false">
      <c r="A24" s="146"/>
      <c r="B24" s="143"/>
      <c r="C24" s="143"/>
      <c r="D24" s="143"/>
      <c r="E24" s="143"/>
      <c r="F24" s="143"/>
      <c r="G24" s="143"/>
      <c r="H24" s="143"/>
      <c r="I24" s="144"/>
      <c r="J24" s="144"/>
    </row>
    <row r="25" customFormat="false" ht="13.8" hidden="false" customHeight="false" outlineLevel="0" collapsed="false">
      <c r="A25" s="146"/>
      <c r="B25" s="143"/>
      <c r="C25" s="143"/>
      <c r="D25" s="143"/>
      <c r="E25" s="143"/>
      <c r="F25" s="143"/>
      <c r="G25" s="143"/>
      <c r="H25" s="143"/>
      <c r="I25" s="144"/>
      <c r="J25" s="144"/>
    </row>
    <row r="26" customFormat="false" ht="24.1" hidden="false" customHeight="true" outlineLevel="0" collapsed="false">
      <c r="A26" s="147" t="s">
        <v>94</v>
      </c>
      <c r="B26" s="148" t="n">
        <f aca="false">SUM(B4:B25)</f>
        <v>0</v>
      </c>
      <c r="C26" s="148"/>
      <c r="D26" s="148" t="n">
        <f aca="false">SUM(D4:D25)</f>
        <v>0</v>
      </c>
      <c r="E26" s="148" t="n">
        <f aca="false">SUM(E4:E25)</f>
        <v>0</v>
      </c>
      <c r="F26" s="149"/>
      <c r="G26" s="149"/>
      <c r="H26" s="148" t="n">
        <f aca="false">SUM(H4:H25)</f>
        <v>0</v>
      </c>
      <c r="I26" s="149"/>
      <c r="J26" s="149"/>
    </row>
    <row r="29" customFormat="false" ht="13.8" hidden="false" customHeight="false" outlineLevel="0" collapsed="false">
      <c r="A29" s="150" t="s">
        <v>95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</row>
    <row r="33" customFormat="false" ht="65.65" hidden="false" customHeight="true" outlineLevel="0" collapsed="false">
      <c r="A33" s="151" t="s">
        <v>96</v>
      </c>
      <c r="B33" s="152"/>
      <c r="C33" s="152"/>
      <c r="D33" s="153" t="s">
        <v>97</v>
      </c>
    </row>
    <row r="35" customFormat="false" ht="14.9" hidden="false" customHeight="false" outlineLevel="0" collapsed="false">
      <c r="A35" s="154" t="s">
        <v>98</v>
      </c>
      <c r="B35" s="152"/>
      <c r="C35" s="152"/>
      <c r="D35" s="155"/>
    </row>
    <row r="36" customFormat="false" ht="13.8" hidden="false" customHeight="false" outlineLevel="0" collapsed="false">
      <c r="B36" s="152"/>
      <c r="C36" s="152"/>
    </row>
  </sheetData>
  <mergeCells count="3">
    <mergeCell ref="A2:A3"/>
    <mergeCell ref="B2:D2"/>
    <mergeCell ref="H2:I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35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100" zoomScalePageLayoutView="100" workbookViewId="0">
      <selection pane="topLeft" activeCell="A35" activeCellId="0" sqref="A35"/>
    </sheetView>
  </sheetViews>
  <sheetFormatPr defaultRowHeight="13.8" zeroHeight="false" outlineLevelRow="0" outlineLevelCol="0"/>
  <cols>
    <col collapsed="false" customWidth="true" hidden="false" outlineLevel="0" max="1" min="1" style="112" width="74.15"/>
    <col collapsed="false" customWidth="true" hidden="false" outlineLevel="0" max="2" min="2" style="112" width="16.56"/>
    <col collapsed="false" customWidth="true" hidden="false" outlineLevel="0" max="4" min="3" style="112" width="24.9"/>
    <col collapsed="false" customWidth="true" hidden="false" outlineLevel="0" max="5" min="5" style="112" width="25.97"/>
    <col collapsed="false" customWidth="true" hidden="false" outlineLevel="0" max="6" min="6" style="112" width="14.64"/>
    <col collapsed="false" customWidth="true" hidden="false" outlineLevel="0" max="7" min="7" style="112" width="16.35"/>
    <col collapsed="false" customWidth="true" hidden="false" outlineLevel="0" max="8" min="8" style="112" width="19.88"/>
    <col collapsed="false" customWidth="true" hidden="false" outlineLevel="0" max="9" min="9" style="112" width="13.68"/>
    <col collapsed="false" customWidth="true" hidden="false" outlineLevel="0" max="10" min="10" style="112" width="19.98"/>
    <col collapsed="false" customWidth="true" hidden="true" outlineLevel="0" max="11" min="11" style="112" width="11.53"/>
    <col collapsed="false" customWidth="false" hidden="false" outlineLevel="0" max="1025" min="12" style="112" width="11.43"/>
  </cols>
  <sheetData>
    <row r="1" customFormat="false" ht="12.8" hidden="false" customHeight="true" outlineLevel="0" collapsed="false">
      <c r="A1" s="127"/>
      <c r="B1" s="128"/>
      <c r="C1" s="128"/>
      <c r="D1" s="128"/>
      <c r="E1" s="156"/>
      <c r="F1" s="157"/>
      <c r="G1" s="157"/>
      <c r="H1" s="128"/>
      <c r="I1" s="128"/>
      <c r="J1" s="128"/>
      <c r="K1" s="128"/>
      <c r="L1" s="158"/>
    </row>
    <row r="2" customFormat="false" ht="19.4" hidden="false" customHeight="true" outlineLevel="0" collapsed="false">
      <c r="A2" s="133" t="s">
        <v>99</v>
      </c>
      <c r="B2" s="133" t="s">
        <v>91</v>
      </c>
      <c r="C2" s="133"/>
      <c r="D2" s="133"/>
      <c r="E2" s="134" t="s">
        <v>92</v>
      </c>
      <c r="F2" s="135"/>
      <c r="G2" s="135"/>
      <c r="H2" s="133" t="s">
        <v>93</v>
      </c>
      <c r="I2" s="133"/>
      <c r="J2" s="133"/>
      <c r="K2" s="133"/>
      <c r="L2" s="159" t="s">
        <v>3</v>
      </c>
    </row>
    <row r="3" customFormat="false" ht="13.8" hidden="false" customHeight="false" outlineLevel="0" collapsed="false">
      <c r="A3" s="133"/>
      <c r="B3" s="138" t="s">
        <v>12</v>
      </c>
      <c r="C3" s="138" t="s">
        <v>7</v>
      </c>
      <c r="D3" s="138" t="s">
        <v>13</v>
      </c>
      <c r="E3" s="139" t="s">
        <v>12</v>
      </c>
      <c r="F3" s="140" t="s">
        <v>7</v>
      </c>
      <c r="G3" s="139" t="s">
        <v>13</v>
      </c>
      <c r="H3" s="139" t="s">
        <v>12</v>
      </c>
      <c r="I3" s="140" t="s">
        <v>7</v>
      </c>
      <c r="J3" s="139" t="s">
        <v>13</v>
      </c>
      <c r="K3" s="160"/>
      <c r="L3" s="159"/>
    </row>
    <row r="4" customFormat="false" ht="13.8" hidden="false" customHeight="false" outlineLevel="0" collapsed="false">
      <c r="A4" s="142"/>
      <c r="B4" s="143"/>
      <c r="C4" s="143"/>
      <c r="D4" s="143"/>
      <c r="E4" s="143"/>
      <c r="F4" s="143"/>
      <c r="G4" s="143"/>
      <c r="H4" s="143"/>
      <c r="I4" s="144"/>
      <c r="J4" s="143"/>
      <c r="K4" s="161"/>
    </row>
    <row r="5" customFormat="false" ht="13.8" hidden="false" customHeight="false" outlineLevel="0" collapsed="false">
      <c r="A5" s="145"/>
      <c r="B5" s="143"/>
      <c r="C5" s="143"/>
      <c r="D5" s="143"/>
      <c r="E5" s="143"/>
      <c r="F5" s="143"/>
      <c r="G5" s="143"/>
      <c r="H5" s="143"/>
      <c r="I5" s="144"/>
      <c r="J5" s="143"/>
      <c r="K5" s="162"/>
    </row>
    <row r="6" customFormat="false" ht="13.8" hidden="false" customHeight="false" outlineLevel="0" collapsed="false">
      <c r="A6" s="41"/>
      <c r="B6" s="143"/>
      <c r="C6" s="143"/>
      <c r="D6" s="143"/>
      <c r="E6" s="143"/>
      <c r="F6" s="143"/>
      <c r="G6" s="143"/>
      <c r="H6" s="143"/>
      <c r="I6" s="144"/>
      <c r="J6" s="143"/>
      <c r="K6" s="162"/>
    </row>
    <row r="7" customFormat="false" ht="13.8" hidden="false" customHeight="false" outlineLevel="0" collapsed="false">
      <c r="A7" s="41"/>
      <c r="B7" s="143"/>
      <c r="C7" s="143"/>
      <c r="D7" s="143"/>
      <c r="E7" s="143"/>
      <c r="F7" s="143"/>
      <c r="G7" s="143"/>
      <c r="H7" s="143"/>
      <c r="I7" s="144"/>
      <c r="J7" s="143"/>
      <c r="K7" s="162"/>
    </row>
    <row r="8" customFormat="false" ht="13.8" hidden="false" customHeight="false" outlineLevel="0" collapsed="false">
      <c r="A8" s="142"/>
      <c r="B8" s="143"/>
      <c r="C8" s="143"/>
      <c r="D8" s="143"/>
      <c r="E8" s="143"/>
      <c r="F8" s="143"/>
      <c r="G8" s="143"/>
      <c r="H8" s="143"/>
      <c r="I8" s="144"/>
      <c r="J8" s="143"/>
      <c r="K8" s="163" t="n">
        <v>0</v>
      </c>
    </row>
    <row r="9" customFormat="false" ht="13.8" hidden="false" customHeight="false" outlineLevel="0" collapsed="false">
      <c r="A9" s="142"/>
      <c r="B9" s="143"/>
      <c r="C9" s="143"/>
      <c r="D9" s="143"/>
      <c r="E9" s="143"/>
      <c r="F9" s="143"/>
      <c r="G9" s="143"/>
      <c r="H9" s="143"/>
      <c r="I9" s="144"/>
      <c r="J9" s="143"/>
      <c r="K9" s="163" t="n">
        <v>0</v>
      </c>
    </row>
    <row r="10" customFormat="false" ht="13.8" hidden="false" customHeight="false" outlineLevel="0" collapsed="false">
      <c r="A10" s="43"/>
      <c r="B10" s="143"/>
      <c r="C10" s="143"/>
      <c r="D10" s="143"/>
      <c r="E10" s="143"/>
      <c r="F10" s="143"/>
      <c r="G10" s="143"/>
      <c r="H10" s="143"/>
      <c r="I10" s="144"/>
      <c r="J10" s="143"/>
      <c r="K10" s="163" t="n">
        <v>0</v>
      </c>
    </row>
    <row r="11" customFormat="false" ht="13.8" hidden="false" customHeight="false" outlineLevel="0" collapsed="false">
      <c r="A11" s="43"/>
      <c r="B11" s="143"/>
      <c r="C11" s="143"/>
      <c r="D11" s="143"/>
      <c r="E11" s="143"/>
      <c r="F11" s="143"/>
      <c r="G11" s="143"/>
      <c r="H11" s="143"/>
      <c r="I11" s="144"/>
      <c r="J11" s="143"/>
      <c r="K11" s="163" t="n">
        <v>0</v>
      </c>
    </row>
    <row r="12" customFormat="false" ht="13.8" hidden="false" customHeight="false" outlineLevel="0" collapsed="false">
      <c r="A12" s="142"/>
      <c r="B12" s="143"/>
      <c r="C12" s="143"/>
      <c r="D12" s="143"/>
      <c r="E12" s="143"/>
      <c r="F12" s="143"/>
      <c r="G12" s="143"/>
      <c r="H12" s="143"/>
      <c r="I12" s="144"/>
      <c r="J12" s="143"/>
      <c r="K12" s="163" t="n">
        <v>0</v>
      </c>
    </row>
    <row r="13" customFormat="false" ht="13.8" hidden="false" customHeight="false" outlineLevel="0" collapsed="false">
      <c r="A13" s="146"/>
      <c r="B13" s="143"/>
      <c r="C13" s="143"/>
      <c r="D13" s="143"/>
      <c r="E13" s="143"/>
      <c r="F13" s="143"/>
      <c r="G13" s="143"/>
      <c r="H13" s="143"/>
      <c r="I13" s="144"/>
      <c r="J13" s="143"/>
      <c r="K13" s="163" t="n">
        <v>0</v>
      </c>
    </row>
    <row r="14" customFormat="false" ht="13.8" hidden="false" customHeight="false" outlineLevel="0" collapsed="false">
      <c r="A14" s="146"/>
      <c r="B14" s="143"/>
      <c r="C14" s="143"/>
      <c r="D14" s="143"/>
      <c r="E14" s="143"/>
      <c r="F14" s="143"/>
      <c r="G14" s="143"/>
      <c r="H14" s="143"/>
      <c r="I14" s="144"/>
      <c r="J14" s="143"/>
      <c r="K14" s="163" t="n">
        <v>0</v>
      </c>
    </row>
    <row r="15" customFormat="false" ht="13.8" hidden="false" customHeight="false" outlineLevel="0" collapsed="false">
      <c r="A15" s="142"/>
      <c r="B15" s="143"/>
      <c r="C15" s="143"/>
      <c r="D15" s="143"/>
      <c r="E15" s="143"/>
      <c r="F15" s="143"/>
      <c r="G15" s="143"/>
      <c r="H15" s="143"/>
      <c r="I15" s="144"/>
      <c r="J15" s="143"/>
      <c r="K15" s="163" t="n">
        <v>0</v>
      </c>
    </row>
    <row r="16" customFormat="false" ht="13.8" hidden="false" customHeight="false" outlineLevel="0" collapsed="false">
      <c r="A16" s="142"/>
      <c r="B16" s="143"/>
      <c r="C16" s="143"/>
      <c r="D16" s="143"/>
      <c r="E16" s="143"/>
      <c r="F16" s="143"/>
      <c r="G16" s="143"/>
      <c r="H16" s="143"/>
      <c r="I16" s="144"/>
      <c r="J16" s="143"/>
      <c r="K16" s="163" t="n">
        <v>0</v>
      </c>
    </row>
    <row r="17" customFormat="false" ht="13.8" hidden="false" customHeight="false" outlineLevel="0" collapsed="false">
      <c r="A17" s="142"/>
      <c r="B17" s="143"/>
      <c r="C17" s="143"/>
      <c r="D17" s="143"/>
      <c r="E17" s="143"/>
      <c r="F17" s="143"/>
      <c r="G17" s="143"/>
      <c r="H17" s="143"/>
      <c r="I17" s="144"/>
      <c r="J17" s="143"/>
      <c r="K17" s="163" t="n">
        <v>0</v>
      </c>
    </row>
    <row r="18" customFormat="false" ht="13.8" hidden="false" customHeight="false" outlineLevel="0" collapsed="false">
      <c r="A18" s="142"/>
      <c r="B18" s="143"/>
      <c r="C18" s="143"/>
      <c r="D18" s="143"/>
      <c r="E18" s="143"/>
      <c r="F18" s="143"/>
      <c r="G18" s="143"/>
      <c r="H18" s="143"/>
      <c r="I18" s="144"/>
      <c r="J18" s="143"/>
      <c r="K18" s="163" t="n">
        <v>0</v>
      </c>
    </row>
    <row r="19" customFormat="false" ht="13.8" hidden="false" customHeight="false" outlineLevel="0" collapsed="false">
      <c r="A19" s="142"/>
      <c r="B19" s="143"/>
      <c r="C19" s="143"/>
      <c r="D19" s="143"/>
      <c r="E19" s="143"/>
      <c r="F19" s="143"/>
      <c r="G19" s="143"/>
      <c r="H19" s="143"/>
      <c r="I19" s="144"/>
      <c r="J19" s="143"/>
      <c r="K19" s="163" t="n">
        <v>0</v>
      </c>
    </row>
    <row r="20" customFormat="false" ht="13.8" hidden="false" customHeight="false" outlineLevel="0" collapsed="false">
      <c r="A20" s="146"/>
      <c r="B20" s="143"/>
      <c r="C20" s="143"/>
      <c r="D20" s="143"/>
      <c r="E20" s="143"/>
      <c r="F20" s="143"/>
      <c r="G20" s="143"/>
      <c r="H20" s="143"/>
      <c r="I20" s="144"/>
      <c r="J20" s="143"/>
      <c r="K20" s="163" t="n">
        <v>0</v>
      </c>
    </row>
    <row r="21" customFormat="false" ht="13.8" hidden="false" customHeight="false" outlineLevel="0" collapsed="false">
      <c r="A21" s="146"/>
      <c r="B21" s="143"/>
      <c r="C21" s="143"/>
      <c r="D21" s="143"/>
      <c r="E21" s="143"/>
      <c r="F21" s="143"/>
      <c r="G21" s="143"/>
      <c r="H21" s="143"/>
      <c r="I21" s="144"/>
      <c r="J21" s="143"/>
      <c r="K21" s="163" t="n">
        <v>0</v>
      </c>
    </row>
    <row r="22" customFormat="false" ht="13.8" hidden="false" customHeight="false" outlineLevel="0" collapsed="false">
      <c r="A22" s="146"/>
      <c r="B22" s="143"/>
      <c r="C22" s="143"/>
      <c r="D22" s="143"/>
      <c r="E22" s="143"/>
      <c r="F22" s="143"/>
      <c r="G22" s="143"/>
      <c r="H22" s="143"/>
      <c r="I22" s="144"/>
      <c r="J22" s="143"/>
      <c r="K22" s="163"/>
    </row>
    <row r="23" customFormat="false" ht="13.8" hidden="false" customHeight="false" outlineLevel="0" collapsed="false">
      <c r="A23" s="146"/>
      <c r="B23" s="143"/>
      <c r="C23" s="143"/>
      <c r="D23" s="143"/>
      <c r="E23" s="143"/>
      <c r="F23" s="143"/>
      <c r="G23" s="143"/>
      <c r="H23" s="143"/>
      <c r="I23" s="144"/>
      <c r="J23" s="143"/>
      <c r="K23" s="163" t="n">
        <v>0</v>
      </c>
    </row>
    <row r="24" customFormat="false" ht="13.8" hidden="false" customHeight="false" outlineLevel="0" collapsed="false">
      <c r="A24" s="146"/>
      <c r="B24" s="143"/>
      <c r="C24" s="143"/>
      <c r="D24" s="143"/>
      <c r="E24" s="143"/>
      <c r="F24" s="143"/>
      <c r="G24" s="143"/>
      <c r="H24" s="143"/>
      <c r="I24" s="144"/>
      <c r="J24" s="143"/>
      <c r="K24" s="163"/>
    </row>
    <row r="25" customFormat="false" ht="13.8" hidden="false" customHeight="false" outlineLevel="0" collapsed="false">
      <c r="A25" s="146"/>
      <c r="B25" s="143"/>
      <c r="C25" s="143"/>
      <c r="D25" s="143"/>
      <c r="E25" s="143"/>
      <c r="F25" s="143"/>
      <c r="G25" s="143"/>
      <c r="H25" s="143"/>
      <c r="I25" s="144"/>
      <c r="J25" s="143"/>
      <c r="K25" s="163"/>
    </row>
    <row r="26" customFormat="false" ht="13.8" hidden="false" customHeight="false" outlineLevel="0" collapsed="false">
      <c r="A26" s="147" t="s">
        <v>100</v>
      </c>
      <c r="B26" s="148" t="n">
        <f aca="false">SUM(B4:B25)</f>
        <v>0</v>
      </c>
      <c r="C26" s="148"/>
      <c r="D26" s="148" t="n">
        <f aca="false">SUM(D4:D25)</f>
        <v>0</v>
      </c>
      <c r="E26" s="148" t="n">
        <f aca="false">SUM(E4:E25)</f>
        <v>0</v>
      </c>
      <c r="F26" s="149"/>
      <c r="G26" s="148" t="n">
        <f aca="false">SUM(G4:G25)</f>
        <v>0</v>
      </c>
      <c r="H26" s="148" t="n">
        <f aca="false">SUM(H4:H25)</f>
        <v>0</v>
      </c>
      <c r="I26" s="149"/>
      <c r="J26" s="148" t="n">
        <f aca="false">SUM(J4:J25)</f>
        <v>0</v>
      </c>
      <c r="K26" s="163" t="n">
        <v>0</v>
      </c>
    </row>
    <row r="29" customFormat="false" ht="13.8" hidden="false" customHeight="false" outlineLevel="0" collapsed="false">
      <c r="A29" s="150" t="s">
        <v>101</v>
      </c>
    </row>
    <row r="33" customFormat="false" ht="70.85" hidden="false" customHeight="true" outlineLevel="0" collapsed="false">
      <c r="A33" s="151" t="s">
        <v>96</v>
      </c>
      <c r="B33" s="152"/>
      <c r="C33" s="152"/>
      <c r="D33" s="153" t="s">
        <v>97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5" customFormat="false" ht="13.8" hidden="false" customHeight="false" outlineLevel="0" collapsed="false">
      <c r="A35" s="164" t="s">
        <v>102</v>
      </c>
    </row>
  </sheetData>
  <mergeCells count="3">
    <mergeCell ref="A2:A3"/>
    <mergeCell ref="B2:D2"/>
    <mergeCell ref="H2:K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H22"/>
  <sheetViews>
    <sheetView showFormulas="false" showGridLines="true" showRowColHeaders="true" showZeros="true" rightToLeft="false" tabSelected="false" showOutlineSymbols="true" defaultGridColor="true" view="pageBreakPreview" topLeftCell="A10" colorId="64" zoomScale="100" zoomScaleNormal="75" zoomScalePageLayoutView="100" workbookViewId="0">
      <selection pane="topLeft" activeCell="C19" activeCellId="0" sqref="C19"/>
    </sheetView>
  </sheetViews>
  <sheetFormatPr defaultRowHeight="12.8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78.73"/>
    <col collapsed="false" customWidth="true" hidden="false" outlineLevel="0" max="3" min="3" style="0" width="93.78"/>
    <col collapsed="false" customWidth="true" hidden="false" outlineLevel="0" max="4" min="4" style="0" width="116.94"/>
    <col collapsed="false" customWidth="true" hidden="false" outlineLevel="0" max="5" min="5" style="0" width="133.16"/>
    <col collapsed="false" customWidth="true" hidden="false" outlineLevel="0" max="1025" min="6" style="0" width="8.67"/>
  </cols>
  <sheetData>
    <row r="3" customFormat="false" ht="65.9" hidden="false" customHeight="true" outlineLevel="0" collapsed="false">
      <c r="A3" s="165" t="s">
        <v>103</v>
      </c>
      <c r="B3" s="166" t="s">
        <v>104</v>
      </c>
      <c r="C3" s="167" t="s">
        <v>105</v>
      </c>
      <c r="D3" s="167" t="s">
        <v>12</v>
      </c>
      <c r="E3" s="167" t="s">
        <v>13</v>
      </c>
    </row>
    <row r="4" customFormat="false" ht="67.15" hidden="false" customHeight="true" outlineLevel="0" collapsed="false">
      <c r="A4" s="168" t="s">
        <v>106</v>
      </c>
      <c r="B4" s="169" t="s">
        <v>107</v>
      </c>
      <c r="C4" s="170"/>
      <c r="D4" s="170"/>
      <c r="E4" s="170"/>
    </row>
    <row r="5" customFormat="false" ht="70.85" hidden="false" customHeight="true" outlineLevel="0" collapsed="false">
      <c r="A5" s="171" t="s">
        <v>108</v>
      </c>
      <c r="B5" s="172" t="s">
        <v>109</v>
      </c>
      <c r="C5" s="173"/>
      <c r="D5" s="173"/>
      <c r="E5" s="173"/>
    </row>
    <row r="6" customFormat="false" ht="83.3" hidden="false" customHeight="true" outlineLevel="0" collapsed="false">
      <c r="A6" s="171" t="s">
        <v>110</v>
      </c>
      <c r="B6" s="172" t="s">
        <v>111</v>
      </c>
      <c r="C6" s="173"/>
      <c r="D6" s="173"/>
      <c r="E6" s="173"/>
    </row>
    <row r="7" customFormat="false" ht="83.3" hidden="false" customHeight="true" outlineLevel="0" collapsed="false">
      <c r="A7" s="171" t="s">
        <v>112</v>
      </c>
      <c r="B7" s="172" t="s">
        <v>113</v>
      </c>
      <c r="C7" s="173"/>
      <c r="D7" s="173"/>
      <c r="E7" s="173"/>
    </row>
    <row r="8" customFormat="false" ht="72.1" hidden="false" customHeight="true" outlineLevel="0" collapsed="false">
      <c r="A8" s="171" t="s">
        <v>114</v>
      </c>
      <c r="B8" s="174" t="s">
        <v>115</v>
      </c>
      <c r="C8" s="173"/>
      <c r="D8" s="173"/>
      <c r="E8" s="173"/>
    </row>
    <row r="9" customFormat="false" ht="80.8" hidden="false" customHeight="true" outlineLevel="0" collapsed="false">
      <c r="A9" s="171" t="s">
        <v>116</v>
      </c>
      <c r="B9" s="172" t="s">
        <v>117</v>
      </c>
      <c r="C9" s="173"/>
      <c r="D9" s="173"/>
      <c r="E9" s="173"/>
    </row>
    <row r="10" customFormat="false" ht="77.1" hidden="false" customHeight="true" outlineLevel="0" collapsed="false">
      <c r="A10" s="171" t="s">
        <v>118</v>
      </c>
      <c r="B10" s="172" t="s">
        <v>119</v>
      </c>
      <c r="C10" s="173"/>
      <c r="D10" s="173"/>
      <c r="E10" s="173"/>
    </row>
    <row r="11" customFormat="false" ht="104.45" hidden="false" customHeight="true" outlineLevel="0" collapsed="false">
      <c r="A11" s="171"/>
      <c r="B11" s="175" t="s">
        <v>120</v>
      </c>
      <c r="C11" s="171"/>
      <c r="D11" s="176" t="n">
        <v>0</v>
      </c>
      <c r="E11" s="176" t="n">
        <v>0</v>
      </c>
    </row>
    <row r="15" customFormat="false" ht="70.85" hidden="false" customHeight="true" outlineLevel="0" collapsed="false">
      <c r="A15" s="177" t="s">
        <v>103</v>
      </c>
      <c r="B15" s="178" t="s">
        <v>121</v>
      </c>
      <c r="C15" s="179" t="s">
        <v>105</v>
      </c>
      <c r="D15" s="179" t="s">
        <v>12</v>
      </c>
      <c r="E15" s="180" t="s">
        <v>13</v>
      </c>
    </row>
    <row r="16" customFormat="false" ht="74.6" hidden="false" customHeight="true" outlineLevel="0" collapsed="false">
      <c r="A16" s="168" t="s">
        <v>122</v>
      </c>
      <c r="B16" s="181" t="s">
        <v>123</v>
      </c>
      <c r="C16" s="170"/>
      <c r="D16" s="170"/>
      <c r="E16" s="170"/>
      <c r="F16" s="170"/>
      <c r="G16" s="170"/>
      <c r="H16" s="170"/>
    </row>
    <row r="17" customFormat="false" ht="80.8" hidden="false" customHeight="true" outlineLevel="0" collapsed="false">
      <c r="A17" s="171" t="s">
        <v>124</v>
      </c>
      <c r="B17" s="182" t="s">
        <v>125</v>
      </c>
      <c r="C17" s="173"/>
      <c r="D17" s="173"/>
      <c r="E17" s="173"/>
      <c r="F17" s="173"/>
      <c r="G17" s="173"/>
      <c r="H17" s="173"/>
    </row>
    <row r="18" customFormat="false" ht="75.85" hidden="false" customHeight="true" outlineLevel="0" collapsed="false">
      <c r="A18" s="171" t="s">
        <v>126</v>
      </c>
      <c r="B18" s="182" t="s">
        <v>127</v>
      </c>
      <c r="C18" s="173"/>
      <c r="D18" s="173"/>
      <c r="E18" s="173"/>
      <c r="F18" s="173"/>
      <c r="G18" s="173"/>
      <c r="H18" s="173"/>
    </row>
    <row r="19" customFormat="false" ht="73.35" hidden="false" customHeight="true" outlineLevel="0" collapsed="false">
      <c r="A19" s="171" t="s">
        <v>128</v>
      </c>
      <c r="B19" s="182" t="s">
        <v>129</v>
      </c>
      <c r="C19" s="173"/>
      <c r="D19" s="173"/>
      <c r="E19" s="173"/>
      <c r="F19" s="173"/>
      <c r="G19" s="173"/>
      <c r="H19" s="173"/>
    </row>
    <row r="20" customFormat="false" ht="74.6" hidden="false" customHeight="true" outlineLevel="0" collapsed="false">
      <c r="A20" s="171" t="s">
        <v>130</v>
      </c>
      <c r="B20" s="182" t="s">
        <v>131</v>
      </c>
      <c r="C20" s="173"/>
      <c r="D20" s="173"/>
      <c r="E20" s="173"/>
      <c r="F20" s="173"/>
      <c r="G20" s="173"/>
      <c r="H20" s="173"/>
    </row>
    <row r="21" customFormat="false" ht="83.3" hidden="false" customHeight="true" outlineLevel="0" collapsed="false">
      <c r="A21" s="171" t="s">
        <v>132</v>
      </c>
      <c r="B21" s="182" t="s">
        <v>133</v>
      </c>
      <c r="C21" s="173"/>
      <c r="D21" s="173"/>
      <c r="E21" s="173"/>
      <c r="F21" s="173"/>
      <c r="G21" s="173"/>
      <c r="H21" s="173"/>
    </row>
    <row r="22" customFormat="false" ht="75.85" hidden="false" customHeight="true" outlineLevel="0" collapsed="false">
      <c r="A22" s="171"/>
      <c r="B22" s="183" t="s">
        <v>134</v>
      </c>
      <c r="C22" s="171"/>
      <c r="D22" s="176" t="n">
        <v>0</v>
      </c>
      <c r="E22" s="176" t="n">
        <v>0</v>
      </c>
    </row>
  </sheetData>
  <mergeCells count="6">
    <mergeCell ref="C16:E16"/>
    <mergeCell ref="C17:E17"/>
    <mergeCell ref="C18:E18"/>
    <mergeCell ref="C19:E19"/>
    <mergeCell ref="C20:E20"/>
    <mergeCell ref="C21:E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colBreaks count="1" manualBreakCount="1">
    <brk id="2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436</TotalTime>
  <Application>LibreOffice/6.1.5.2$Windows_x86 LibreOffice_project/90f8dcf33c87b3705e78202e3df5142b201bd805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2025-09-08T12:32:04Z</dcterms:created>
  <dc:creator>GALP Ría de Pontevedra</dc:creator>
  <dc:description/>
  <dc:language>es-ES</dc:language>
  <cp:lastModifiedBy/>
  <cp:lastPrinted>2025-09-22T10:07:14Z</cp:lastPrinted>
  <dcterms:modified xsi:type="dcterms:W3CDTF">2025-11-19T10:37:40Z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