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755" firstSheet="2" activeTab="5"/>
  </bookViews>
  <sheets>
    <sheet name="CONTIDOS" sheetId="15" r:id="rId1"/>
    <sheet name="1. Orzamento por actividades" sheetId="23" r:id="rId2"/>
    <sheet name="2. Cadro de persoal" sheetId="14" r:id="rId3"/>
    <sheet name="3. Cadro de financiamento" sheetId="24" r:id="rId4"/>
    <sheet name="4. Sustentabilidade económica" sheetId="7" r:id="rId5"/>
    <sheet name="5. Cronograma" sheetId="26" r:id="rId6"/>
  </sheets>
  <externalReferences>
    <externalReference r:id="rId7"/>
  </externalReferences>
  <calcPr calcId="144525"/>
</workbook>
</file>

<file path=xl/calcChain.xml><?xml version="1.0" encoding="utf-8"?>
<calcChain xmlns="http://schemas.openxmlformats.org/spreadsheetml/2006/main">
  <c r="F174" i="23" l="1"/>
  <c r="I15" i="7" l="1"/>
  <c r="H15" i="7"/>
  <c r="G15" i="7"/>
  <c r="F15" i="7"/>
  <c r="E15" i="7"/>
  <c r="I14" i="7"/>
  <c r="I16" i="7" s="1"/>
  <c r="I19" i="7" s="1"/>
  <c r="H14" i="7"/>
  <c r="H16" i="7" s="1"/>
  <c r="H19" i="7" s="1"/>
  <c r="G14" i="7"/>
  <c r="G16" i="7" s="1"/>
  <c r="G19" i="7" s="1"/>
  <c r="F14" i="7"/>
  <c r="F16" i="7"/>
  <c r="F19" i="7" s="1"/>
  <c r="E14" i="7"/>
  <c r="I13" i="7"/>
  <c r="H13" i="7"/>
  <c r="G13" i="7"/>
  <c r="F13" i="7"/>
  <c r="E13" i="7"/>
  <c r="I12" i="7"/>
  <c r="H12" i="7"/>
  <c r="G12" i="7"/>
  <c r="F12" i="7"/>
  <c r="E12" i="7"/>
  <c r="I11" i="7"/>
  <c r="H11" i="7"/>
  <c r="G11" i="7"/>
  <c r="F11" i="7"/>
  <c r="E11" i="7"/>
  <c r="I10" i="7"/>
  <c r="H10" i="7"/>
  <c r="G10" i="7"/>
  <c r="F10" i="7"/>
  <c r="E10" i="7"/>
  <c r="I8" i="7"/>
  <c r="H8" i="7"/>
  <c r="G8" i="7"/>
  <c r="F8" i="7"/>
  <c r="E8" i="7"/>
  <c r="I7" i="7"/>
  <c r="H7" i="7"/>
  <c r="G7" i="7"/>
  <c r="F7" i="7"/>
  <c r="E7" i="7"/>
  <c r="E16" i="7"/>
  <c r="G9" i="7"/>
  <c r="F9" i="7"/>
  <c r="D12" i="24"/>
  <c r="E11" i="24" s="1"/>
  <c r="F155" i="23"/>
  <c r="E155" i="23"/>
  <c r="F122" i="23"/>
  <c r="E122" i="23"/>
  <c r="F89" i="23"/>
  <c r="E89" i="23"/>
  <c r="F56" i="23"/>
  <c r="E56" i="23"/>
  <c r="E140" i="23"/>
  <c r="F140" i="23"/>
  <c r="F107" i="23"/>
  <c r="E107" i="23"/>
  <c r="F74" i="23"/>
  <c r="E74" i="23"/>
  <c r="E41" i="23"/>
  <c r="F41" i="23"/>
  <c r="F23" i="23"/>
  <c r="E23" i="23"/>
  <c r="F8" i="23"/>
  <c r="F172" i="23" s="1"/>
  <c r="E8" i="23"/>
  <c r="E172" i="23"/>
  <c r="E174" i="23" s="1"/>
  <c r="G69" i="14"/>
  <c r="I69" i="14" s="1"/>
  <c r="G70" i="14"/>
  <c r="I70" i="14" s="1"/>
  <c r="G71" i="14"/>
  <c r="I71" i="14" s="1"/>
  <c r="G72" i="14"/>
  <c r="I72" i="14" s="1"/>
  <c r="G73" i="14"/>
  <c r="I73" i="14" s="1"/>
  <c r="G74" i="14"/>
  <c r="I74" i="14" s="1"/>
  <c r="G75" i="14"/>
  <c r="I75" i="14" s="1"/>
  <c r="G76" i="14"/>
  <c r="I76" i="14" s="1"/>
  <c r="G77" i="14"/>
  <c r="I77" i="14" s="1"/>
  <c r="G54" i="14"/>
  <c r="I54" i="14" s="1"/>
  <c r="G55" i="14"/>
  <c r="I55" i="14" s="1"/>
  <c r="G56" i="14"/>
  <c r="I56" i="14" s="1"/>
  <c r="G57" i="14"/>
  <c r="I57" i="14" s="1"/>
  <c r="G58" i="14"/>
  <c r="I58" i="14" s="1"/>
  <c r="G59" i="14"/>
  <c r="I59" i="14" s="1"/>
  <c r="G60" i="14"/>
  <c r="I60" i="14" s="1"/>
  <c r="G61" i="14"/>
  <c r="I61" i="14" s="1"/>
  <c r="G62" i="14"/>
  <c r="I62" i="14" s="1"/>
  <c r="G39" i="14"/>
  <c r="I39" i="14" s="1"/>
  <c r="G40" i="14"/>
  <c r="I40" i="14" s="1"/>
  <c r="G41" i="14"/>
  <c r="I41" i="14" s="1"/>
  <c r="G42" i="14"/>
  <c r="I42" i="14" s="1"/>
  <c r="G43" i="14"/>
  <c r="I43" i="14" s="1"/>
  <c r="G44" i="14"/>
  <c r="I44" i="14" s="1"/>
  <c r="G45" i="14"/>
  <c r="I45" i="14" s="1"/>
  <c r="G46" i="14"/>
  <c r="I46" i="14" s="1"/>
  <c r="G47" i="14"/>
  <c r="I47" i="14" s="1"/>
  <c r="G24" i="14"/>
  <c r="I24" i="14" s="1"/>
  <c r="G25" i="14"/>
  <c r="I25" i="14" s="1"/>
  <c r="G26" i="14"/>
  <c r="I26" i="14" s="1"/>
  <c r="G27" i="14"/>
  <c r="I27" i="14" s="1"/>
  <c r="G28" i="14"/>
  <c r="I28" i="14" s="1"/>
  <c r="G29" i="14"/>
  <c r="I29" i="14" s="1"/>
  <c r="G30" i="14"/>
  <c r="I30" i="14" s="1"/>
  <c r="G31" i="14"/>
  <c r="I31" i="14" s="1"/>
  <c r="G32" i="14"/>
  <c r="I32" i="14" s="1"/>
  <c r="G9" i="14"/>
  <c r="I9" i="14" s="1"/>
  <c r="G10" i="14"/>
  <c r="I10" i="14" s="1"/>
  <c r="G11" i="14"/>
  <c r="I11" i="14" s="1"/>
  <c r="G12" i="14"/>
  <c r="I12" i="14" s="1"/>
  <c r="G13" i="14"/>
  <c r="I13" i="14" s="1"/>
  <c r="G14" i="14"/>
  <c r="I14" i="14" s="1"/>
  <c r="G15" i="14"/>
  <c r="I15" i="14" s="1"/>
  <c r="G16" i="14"/>
  <c r="I16" i="14" s="1"/>
  <c r="G17" i="14"/>
  <c r="I17" i="14" s="1"/>
  <c r="G68" i="14"/>
  <c r="I68" i="14" s="1"/>
  <c r="G53" i="14"/>
  <c r="I53" i="14"/>
  <c r="G38" i="14"/>
  <c r="I38" i="14" s="1"/>
  <c r="I48" i="14" s="1"/>
  <c r="G23" i="14"/>
  <c r="I23" i="14"/>
  <c r="I33" i="14" s="1"/>
  <c r="G8" i="14"/>
  <c r="I8" i="14" s="1"/>
  <c r="E19" i="7" l="1"/>
  <c r="I9" i="7"/>
  <c r="I18" i="14"/>
  <c r="I63" i="14"/>
  <c r="I78" i="14"/>
  <c r="E12" i="24"/>
  <c r="E9" i="24"/>
  <c r="E7" i="24"/>
  <c r="E9" i="7"/>
  <c r="E6" i="24"/>
  <c r="E10" i="24"/>
  <c r="E8" i="24"/>
  <c r="H9" i="7"/>
</calcChain>
</file>

<file path=xl/sharedStrings.xml><?xml version="1.0" encoding="utf-8"?>
<sst xmlns="http://schemas.openxmlformats.org/spreadsheetml/2006/main" count="412" uniqueCount="146">
  <si>
    <t>Terreos</t>
  </si>
  <si>
    <t>Naves</t>
  </si>
  <si>
    <t>Locais e/ou oficinas</t>
  </si>
  <si>
    <t>Outros (especificar):</t>
  </si>
  <si>
    <t>TOTAL</t>
  </si>
  <si>
    <t>ANO 1</t>
  </si>
  <si>
    <t>ANO 2</t>
  </si>
  <si>
    <t>ANO 3</t>
  </si>
  <si>
    <t>ANO 4</t>
  </si>
  <si>
    <t>ANO 5</t>
  </si>
  <si>
    <t>CONTA DE RESULTADOS</t>
  </si>
  <si>
    <t xml:space="preserve">+ VENDAS </t>
  </si>
  <si>
    <t xml:space="preserve">- CUSTO DE FABRICACIÓN DAS VENDAS </t>
  </si>
  <si>
    <t>- SERV. EXTERIORES</t>
  </si>
  <si>
    <t>- GASTOS DE PERSOAL</t>
  </si>
  <si>
    <t>- TRIBUTOS</t>
  </si>
  <si>
    <t>- GASTOS DE COMERCIALIZACIÓN</t>
  </si>
  <si>
    <t>- GASTOS DE DISTRIBUCIÓN</t>
  </si>
  <si>
    <t>- OUTROS GASTOS</t>
  </si>
  <si>
    <t>= MARXE BRUTA</t>
  </si>
  <si>
    <t>DENOMINACIÓN DO POSTO</t>
  </si>
  <si>
    <t>SALARIO BRUTO MENSUAL</t>
  </si>
  <si>
    <t>CUSTO TOTAL MENSUAL</t>
  </si>
  <si>
    <t>N.º DE PERSOAS</t>
  </si>
  <si>
    <t>SEGURIDADE SOCIAL MENSUAL</t>
  </si>
  <si>
    <t xml:space="preserve">CUSTO ANUAL </t>
  </si>
  <si>
    <t>MESES DE DURACIÓN DO CONTRATO</t>
  </si>
  <si>
    <t>CONTIDOS DESTA FOLLA DE CÁLCULO</t>
  </si>
  <si>
    <t>TITULACIÓN</t>
  </si>
  <si>
    <t>1. ORZAMENTO POR ACTIVIDADES</t>
  </si>
  <si>
    <t>INVESTIMENTO OU GASTO REALIZADO</t>
  </si>
  <si>
    <t>Orzamento sen IVE</t>
  </si>
  <si>
    <t>Orzamento con IVE</t>
  </si>
  <si>
    <t>Actividade 1</t>
  </si>
  <si>
    <t>Investimentos</t>
  </si>
  <si>
    <t>Concepto</t>
  </si>
  <si>
    <t>Bens inmobles</t>
  </si>
  <si>
    <t>Obras</t>
  </si>
  <si>
    <t>Construción ou rehabilitación</t>
  </si>
  <si>
    <t>Infraestruturas</t>
  </si>
  <si>
    <t>Acondicionamento do contorno</t>
  </si>
  <si>
    <t>Materiais e equipamento</t>
  </si>
  <si>
    <t>Maquinaria</t>
  </si>
  <si>
    <t>Materiais</t>
  </si>
  <si>
    <t>Equipamento</t>
  </si>
  <si>
    <t>Mobiliario</t>
  </si>
  <si>
    <t>Outros investimentos</t>
  </si>
  <si>
    <t>Audiovisual e comunicacións</t>
  </si>
  <si>
    <t>Gastos</t>
  </si>
  <si>
    <t>Estudos e traballos técnicos</t>
  </si>
  <si>
    <t>Asistencia técnica</t>
  </si>
  <si>
    <t>Formación</t>
  </si>
  <si>
    <t>Aluguer de locais</t>
  </si>
  <si>
    <t>Docentes</t>
  </si>
  <si>
    <t>Material formativo e didáctico</t>
  </si>
  <si>
    <t>Publicidade e comunicación</t>
  </si>
  <si>
    <t>Publicidade en medios</t>
  </si>
  <si>
    <t>Material divulgativo</t>
  </si>
  <si>
    <t>Internet/web</t>
  </si>
  <si>
    <t>Publicacións</t>
  </si>
  <si>
    <t>Viaxes e desprazamentos</t>
  </si>
  <si>
    <t>Viaxes</t>
  </si>
  <si>
    <t>Axudas de custo e desprazamentos</t>
  </si>
  <si>
    <t>Outros gastos</t>
  </si>
  <si>
    <t>Actividade 2</t>
  </si>
  <si>
    <t>TOTAL DO PROXECTO</t>
  </si>
  <si>
    <t>% DE SUBVENCIÓN SOLICITADA</t>
  </si>
  <si>
    <t>IMPORTE DA SUBVENCIÓN</t>
  </si>
  <si>
    <t>CONCEPTOS POR ACTIVIDADE</t>
  </si>
  <si>
    <t>(Especificar):</t>
  </si>
  <si>
    <t>Actividade 3</t>
  </si>
  <si>
    <t>Actividade 4</t>
  </si>
  <si>
    <t>Actividade 5</t>
  </si>
  <si>
    <t>Nota: o IVE é gasto elixible só para as entidades que non poden recuperalo</t>
  </si>
  <si>
    <t>2. CADRO DE PERSOAL</t>
  </si>
  <si>
    <t>4. SUSTENTABILIDADE ECONÓMICA</t>
  </si>
  <si>
    <t>3. CADRO DE FINANCIAMENTO</t>
  </si>
  <si>
    <t>1. Orzamento por actividades</t>
  </si>
  <si>
    <t>2. Cadro de persoal</t>
  </si>
  <si>
    <t>3. Cadro de financiamento</t>
  </si>
  <si>
    <t>4. Sustentabilidade económica</t>
  </si>
  <si>
    <t>Fontes de financiamento</t>
  </si>
  <si>
    <t>Importe en euros</t>
  </si>
  <si>
    <t>% sobre o total</t>
  </si>
  <si>
    <t>Financiamento externo</t>
  </si>
  <si>
    <t>Subvención solicitada ao Fondo Europeo Marítimo y de Pesca (FEMP)</t>
  </si>
  <si>
    <t>Achegas doutras entidades (1)</t>
  </si>
  <si>
    <t>Outras subvencións públicas</t>
  </si>
  <si>
    <t>Préstamos</t>
  </si>
  <si>
    <t>Financiamento interno</t>
  </si>
  <si>
    <t>Achega mediante persoal propio</t>
  </si>
  <si>
    <t>Total do orzamento do proxecto</t>
  </si>
  <si>
    <t>Achega económica da entidade solicitante</t>
  </si>
  <si>
    <t>(1)   En caso de incorporar achegas doutras entidades, deberá xuntar a documentación que xustifique e garanta as achegas.</t>
  </si>
  <si>
    <t>Cubra o seguinte cronograma (marque cun “x” ou coloree os meses onde se desenvolve unha determinada actividade ou tarefa).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</si>
  <si>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</si>
  <si>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</si>
  <si>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</si>
  <si>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</si>
  <si>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</si>
  <si>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</si>
  <si>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</si>
  <si>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</si>
  <si>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</si>
  <si>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</si>
  <si>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</si>
  <si>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</si>
  <si>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</si>
  <si>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</si>
  <si>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</si>
  <si>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</si>
  <si>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</si>
  <si>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</si>
  <si>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</si>
  <si>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</si>
  <si>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</si>
  <si>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</si>
  <si>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</si>
  <si>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</si>
  <si>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</si>
  <si>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</si>
  <si>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</si>
  <si>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</si>
  <si>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</si>
  <si>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</si>
  <si>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</si>
  <si>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</si>
  <si>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</si>
  <si>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</si>
  <si>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</si>
  <si>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</si>
  <si>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Tarefa 1:</t>
  </si>
  <si>
    <t>Tarefa 2:</t>
  </si>
  <si>
    <t>Tarefa 3:</t>
  </si>
  <si>
    <t>Tarefa 4:</t>
  </si>
  <si>
    <t>Tarefa 5:</t>
  </si>
  <si>
    <t>.......</t>
  </si>
  <si>
    <t>DESCRICIÓN DO INVESTIMENTO</t>
  </si>
  <si>
    <t>+ INGRESOS EXTRAORDINARIOS</t>
  </si>
  <si>
    <t>Volver ao menú principal</t>
  </si>
  <si>
    <t>- GASTOS EXTRAORDINARIOS</t>
  </si>
  <si>
    <t>= BAIT (beneficio antes de xuros e impostos) e antes de resultado extraordinario</t>
  </si>
  <si>
    <t>= BAIT (beneficio antes de xuros e impostos) e despois de resultado extraordinario</t>
  </si>
  <si>
    <t>5. CRONOGRAMA</t>
  </si>
  <si>
    <t>5. Cronograma</t>
  </si>
  <si>
    <t>Importe en euros xustificado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</si>
</sst>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\ _p_t_a_-;\-* #,##0\ _p_t_a_-;_-* &quot;-&quot;\ _p_t_a_-;_-@_-"/>
    <numFmt numFmtId="165" formatCode="0.0%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u/>
      <sz val="18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u/>
      <sz val="14"/>
      <color indexed="52"/>
      <name val="Arial"/>
      <family val="2"/>
    </font>
    <font>
      <sz val="11"/>
      <color indexed="2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4"/>
      <color theme="0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b/>
      <u/>
      <sz val="14"/>
      <color rgb="FFF28000"/>
      <name val="Arial"/>
      <family val="2"/>
    </font>
    <font>
      <b/>
      <i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F28000"/>
      <name val="Arial"/>
      <family val="2"/>
    </font>
    <font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10"/>
      <name val="Arial"/>
      <family val="2"/>
    </font>
    <font>
      <b/>
      <sz val="18"/>
      <color theme="1"/>
      <name val="Arial"/>
      <family val="2"/>
    </font>
    <font>
      <b/>
      <sz val="18"/>
      <color rgb="FF0099AB"/>
      <name val="Arial"/>
      <family val="2"/>
    </font>
    <font>
      <b/>
      <u/>
      <sz val="18"/>
      <color theme="10"/>
      <name val="Arial"/>
      <family val="2"/>
    </font>
    <font>
      <u/>
      <sz val="5.5"/>
      <color indexed="12"/>
      <name val="Calibri"/>
      <family val="2"/>
    </font>
    <font>
      <sz val="11"/>
      <color indexed="8"/>
      <name val="Calibri"/>
      <family val="2"/>
    </font>
    <font>
      <b/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AB"/>
        <bgColor indexed="64"/>
      </patternFill>
    </fill>
    <fill>
      <patternFill patternType="solid">
        <fgColor rgb="FFF28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66C2CC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21"/>
      </right>
      <top/>
      <bottom style="medium">
        <color indexed="21"/>
      </bottom>
      <diagonal/>
    </border>
    <border>
      <left/>
      <right style="medium">
        <color indexed="21"/>
      </right>
      <top style="medium">
        <color indexed="21"/>
      </top>
      <bottom/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21"/>
      </left>
      <right/>
      <top style="medium">
        <color indexed="21"/>
      </top>
      <bottom/>
      <diagonal/>
    </border>
    <border>
      <left style="medium">
        <color indexed="21"/>
      </left>
      <right/>
      <top style="medium">
        <color indexed="21"/>
      </top>
      <bottom style="medium">
        <color indexed="21"/>
      </bottom>
      <diagonal/>
    </border>
    <border>
      <left/>
      <right style="medium">
        <color indexed="21"/>
      </right>
      <top style="medium">
        <color indexed="21"/>
      </top>
      <bottom style="medium">
        <color indexed="21"/>
      </bottom>
      <diagonal/>
    </border>
    <border>
      <left/>
      <right style="medium">
        <color indexed="21"/>
      </right>
      <top/>
      <bottom/>
      <diagonal/>
    </border>
    <border>
      <left/>
      <right style="medium">
        <color indexed="9"/>
      </right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medium">
        <color rgb="FF0099AB"/>
      </right>
      <top/>
      <bottom style="medium">
        <color rgb="FF0099AB"/>
      </bottom>
      <diagonal/>
    </border>
    <border>
      <left style="medium">
        <color rgb="FF0099AB"/>
      </left>
      <right style="medium">
        <color rgb="FFFFFFFF"/>
      </right>
      <top style="medium">
        <color rgb="FF0099AB"/>
      </top>
      <bottom/>
      <diagonal/>
    </border>
    <border>
      <left/>
      <right style="medium">
        <color rgb="FFFFFFFF"/>
      </right>
      <top style="medium">
        <color rgb="FF0099AB"/>
      </top>
      <bottom/>
      <diagonal/>
    </border>
    <border>
      <left style="medium">
        <color rgb="FFFFFFFF"/>
      </left>
      <right style="medium">
        <color rgb="FFFFFFFF"/>
      </right>
      <top style="medium">
        <color rgb="FF0099AB"/>
      </top>
      <bottom/>
      <diagonal/>
    </border>
    <border>
      <left style="medium">
        <color rgb="FFFFFFFF"/>
      </left>
      <right style="medium">
        <color rgb="FF0099AB"/>
      </right>
      <top style="medium">
        <color rgb="FF0099AB"/>
      </top>
      <bottom/>
      <diagonal/>
    </border>
    <border>
      <left style="medium">
        <color rgb="FF0099AB"/>
      </left>
      <right style="medium">
        <color rgb="FF0099AB"/>
      </right>
      <top/>
      <bottom style="medium">
        <color rgb="FF0099AB"/>
      </bottom>
      <diagonal/>
    </border>
    <border>
      <left/>
      <right style="medium">
        <color rgb="FF0099AB"/>
      </right>
      <top/>
      <bottom style="thick">
        <color rgb="FFF28000"/>
      </bottom>
      <diagonal/>
    </border>
    <border>
      <left/>
      <right style="medium">
        <color rgb="FF0099AB"/>
      </right>
      <top style="medium">
        <color rgb="FF0099AB"/>
      </top>
      <bottom/>
      <diagonal/>
    </border>
    <border>
      <left style="medium">
        <color rgb="FF0099AB"/>
      </left>
      <right style="medium">
        <color rgb="FF0099AB"/>
      </right>
      <top style="thick">
        <color rgb="FFF28000"/>
      </top>
      <bottom style="thick">
        <color rgb="FFF28000"/>
      </bottom>
      <diagonal/>
    </border>
    <border>
      <left/>
      <right style="medium">
        <color rgb="FF0099AB"/>
      </right>
      <top style="thick">
        <color rgb="FFF28000"/>
      </top>
      <bottom style="thick">
        <color rgb="FFF28000"/>
      </bottom>
      <diagonal/>
    </border>
    <border>
      <left/>
      <right/>
      <top style="medium">
        <color rgb="FF0099AB"/>
      </top>
      <bottom style="medium">
        <color rgb="FF0099AB"/>
      </bottom>
      <diagonal/>
    </border>
    <border>
      <left style="medium">
        <color rgb="FF0099AB"/>
      </left>
      <right/>
      <top/>
      <bottom/>
      <diagonal/>
    </border>
    <border>
      <left style="medium">
        <color rgb="FF0099AB"/>
      </left>
      <right/>
      <top style="medium">
        <color rgb="FF0099AB"/>
      </top>
      <bottom style="medium">
        <color rgb="FF0099AB"/>
      </bottom>
      <diagonal/>
    </border>
    <border>
      <left/>
      <right style="medium">
        <color rgb="FF0099AB"/>
      </right>
      <top style="medium">
        <color rgb="FF0099AB"/>
      </top>
      <bottom style="medium">
        <color rgb="FF0099AB"/>
      </bottom>
      <diagonal/>
    </border>
    <border>
      <left style="medium">
        <color rgb="FF0099AB"/>
      </left>
      <right style="medium">
        <color rgb="FF0099AB"/>
      </right>
      <top style="medium">
        <color rgb="FF0099AB"/>
      </top>
      <bottom/>
      <diagonal/>
    </border>
    <border>
      <left style="medium">
        <color rgb="FF0099AB"/>
      </left>
      <right style="medium">
        <color rgb="FF0099AB"/>
      </right>
      <top/>
      <bottom/>
      <diagonal/>
    </border>
    <border>
      <left style="medium">
        <color rgb="FF0099AB"/>
      </left>
      <right style="medium">
        <color rgb="FF0099AB"/>
      </right>
      <top style="thick">
        <color rgb="FFF28000"/>
      </top>
      <bottom/>
      <diagonal/>
    </border>
    <border>
      <left style="medium">
        <color rgb="FF0099AB"/>
      </left>
      <right style="medium">
        <color rgb="FF0099AB"/>
      </right>
      <top/>
      <bottom style="thick">
        <color rgb="FFF28000"/>
      </bottom>
      <diagonal/>
    </border>
    <border>
      <left style="medium">
        <color rgb="FF0099AB"/>
      </left>
      <right/>
      <top style="thick">
        <color rgb="FFF28000"/>
      </top>
      <bottom style="medium">
        <color rgb="FF0099AB"/>
      </bottom>
      <diagonal/>
    </border>
    <border>
      <left/>
      <right style="medium">
        <color rgb="FF0099AB"/>
      </right>
      <top style="thick">
        <color rgb="FFF28000"/>
      </top>
      <bottom style="medium">
        <color rgb="FF0099AB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9"/>
      </top>
      <bottom style="medium">
        <color indexed="21"/>
      </bottom>
      <diagonal/>
    </border>
    <border>
      <left/>
      <right/>
      <top style="medium">
        <color indexed="9"/>
      </top>
      <bottom style="medium">
        <color indexed="21"/>
      </bottom>
      <diagonal/>
    </border>
    <border>
      <left/>
      <right style="medium">
        <color indexed="21"/>
      </right>
      <top style="medium">
        <color indexed="9"/>
      </top>
      <bottom style="medium">
        <color indexed="21"/>
      </bottom>
      <diagonal/>
    </border>
    <border>
      <left style="medium">
        <color rgb="FF0099AB"/>
      </left>
      <right/>
      <top style="medium">
        <color theme="0"/>
      </top>
      <bottom/>
      <diagonal/>
    </border>
    <border>
      <left/>
      <right style="medium">
        <color indexed="21"/>
      </right>
      <top style="medium">
        <color theme="0"/>
      </top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rgb="FF0099AB"/>
      </left>
      <right/>
      <top style="medium">
        <color indexed="21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rgb="FF0099AB"/>
      </left>
      <right/>
      <top style="medium">
        <color theme="0"/>
      </top>
      <bottom style="medium">
        <color theme="0"/>
      </bottom>
      <diagonal/>
    </border>
    <border>
      <left style="medium">
        <color rgb="FF0099AB"/>
      </left>
      <right/>
      <top/>
      <bottom style="medium">
        <color indexed="21"/>
      </bottom>
      <diagonal/>
    </border>
    <border>
      <left/>
      <right/>
      <top style="medium">
        <color theme="0"/>
      </top>
      <bottom/>
      <diagonal/>
    </border>
    <border>
      <left style="medium">
        <color indexed="9"/>
      </left>
      <right style="medium">
        <color indexed="9"/>
      </right>
      <top style="medium">
        <color theme="0"/>
      </top>
      <bottom style="medium">
        <color indexed="9"/>
      </bottom>
      <diagonal/>
    </border>
    <border>
      <left style="medium">
        <color indexed="9"/>
      </left>
      <right style="medium">
        <color indexed="21"/>
      </right>
      <top style="medium">
        <color theme="0"/>
      </top>
      <bottom style="medium">
        <color indexed="9"/>
      </bottom>
      <diagonal/>
    </border>
    <border>
      <left/>
      <right/>
      <top style="thin">
        <color theme="0"/>
      </top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9">
    <xf numFmtId="0" fontId="0" fillId="0" borderId="0"/>
    <xf numFmtId="0" fontId="1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44" fontId="28" fillId="0" borderId="0" applyFont="0" applyFill="0" applyBorder="0" applyAlignment="0" applyProtection="0"/>
  </cellStyleXfs>
  <cellXfs count="131">
    <xf numFmtId="0" fontId="0" fillId="0" borderId="0" xfId="0"/>
    <xf numFmtId="0" fontId="0" fillId="4" borderId="0" xfId="0" applyFill="1"/>
    <xf numFmtId="0" fontId="12" fillId="0" borderId="12" xfId="0" applyFont="1" applyBorder="1" applyAlignment="1">
      <alignment horizontal="center" vertical="center" wrapText="1"/>
    </xf>
    <xf numFmtId="0" fontId="0" fillId="5" borderId="0" xfId="0" applyFill="1"/>
    <xf numFmtId="0" fontId="13" fillId="4" borderId="0" xfId="0" applyFont="1" applyFill="1" applyBorder="1" applyAlignment="1">
      <alignment horizontal="left" vertical="center"/>
    </xf>
    <xf numFmtId="0" fontId="0" fillId="4" borderId="0" xfId="0" applyFill="1" applyBorder="1"/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44" fontId="12" fillId="0" borderId="12" xfId="3" applyFont="1" applyBorder="1" applyAlignment="1">
      <alignment horizontal="center" vertical="center" wrapText="1"/>
    </xf>
    <xf numFmtId="44" fontId="15" fillId="0" borderId="17" xfId="3" applyFont="1" applyBorder="1" applyAlignment="1">
      <alignment horizontal="left" vertical="center" wrapText="1"/>
    </xf>
    <xf numFmtId="0" fontId="16" fillId="4" borderId="0" xfId="0" applyFont="1" applyFill="1" applyAlignment="1">
      <alignment horizontal="left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/>
    </xf>
    <xf numFmtId="0" fontId="17" fillId="6" borderId="17" xfId="0" applyFont="1" applyFill="1" applyBorder="1" applyAlignment="1">
      <alignment vertical="center" wrapText="1"/>
    </xf>
    <xf numFmtId="0" fontId="18" fillId="6" borderId="12" xfId="0" applyFont="1" applyFill="1" applyBorder="1" applyAlignment="1">
      <alignment vertical="center" wrapText="1"/>
    </xf>
    <xf numFmtId="0" fontId="19" fillId="7" borderId="17" xfId="0" applyFont="1" applyFill="1" applyBorder="1" applyAlignment="1">
      <alignment vertical="center" wrapText="1"/>
    </xf>
    <xf numFmtId="0" fontId="19" fillId="7" borderId="12" xfId="0" applyFont="1" applyFill="1" applyBorder="1" applyAlignment="1">
      <alignment vertical="center"/>
    </xf>
    <xf numFmtId="44" fontId="12" fillId="0" borderId="12" xfId="3" applyFont="1" applyBorder="1" applyAlignment="1">
      <alignment vertical="center" wrapText="1"/>
    </xf>
    <xf numFmtId="44" fontId="19" fillId="7" borderId="12" xfId="3" applyFont="1" applyFill="1" applyBorder="1" applyAlignment="1">
      <alignment vertical="center" wrapText="1"/>
    </xf>
    <xf numFmtId="9" fontId="20" fillId="0" borderId="12" xfId="6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44" fontId="18" fillId="6" borderId="12" xfId="3" applyFont="1" applyFill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21" fillId="4" borderId="0" xfId="0" applyFont="1" applyFill="1"/>
    <xf numFmtId="0" fontId="14" fillId="5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44" fontId="12" fillId="0" borderId="21" xfId="3" applyFont="1" applyBorder="1" applyAlignment="1">
      <alignment horizontal="center" vertical="center" wrapText="1"/>
    </xf>
    <xf numFmtId="44" fontId="12" fillId="0" borderId="18" xfId="3" applyFont="1" applyBorder="1" applyAlignment="1">
      <alignment horizontal="center" vertical="center" wrapText="1"/>
    </xf>
    <xf numFmtId="44" fontId="15" fillId="0" borderId="12" xfId="3" applyFont="1" applyBorder="1" applyAlignment="1">
      <alignment horizontal="center" vertical="center" wrapText="1"/>
    </xf>
    <xf numFmtId="0" fontId="0" fillId="5" borderId="0" xfId="0" applyFill="1" applyBorder="1"/>
    <xf numFmtId="0" fontId="2" fillId="4" borderId="0" xfId="0" applyFont="1" applyFill="1" applyBorder="1" applyAlignment="1">
      <alignment vertical="center" wrapText="1"/>
    </xf>
    <xf numFmtId="0" fontId="22" fillId="6" borderId="12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4" borderId="0" xfId="0" applyFill="1" applyAlignment="1">
      <alignment horizontal="left"/>
    </xf>
    <xf numFmtId="0" fontId="18" fillId="6" borderId="12" xfId="0" applyFont="1" applyFill="1" applyBorder="1" applyAlignment="1">
      <alignment horizontal="left" vertical="center" wrapText="1"/>
    </xf>
    <xf numFmtId="0" fontId="19" fillId="7" borderId="12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4" fillId="5" borderId="22" xfId="0" applyFont="1" applyFill="1" applyBorder="1" applyAlignment="1">
      <alignment horizontal="center" vertical="center" wrapText="1"/>
    </xf>
    <xf numFmtId="0" fontId="11" fillId="4" borderId="0" xfId="1" applyFill="1"/>
    <xf numFmtId="0" fontId="23" fillId="4" borderId="0" xfId="1" applyFont="1" applyFill="1" applyBorder="1" applyAlignment="1">
      <alignment horizontal="left" vertical="center"/>
    </xf>
    <xf numFmtId="0" fontId="23" fillId="4" borderId="0" xfId="1" applyFont="1" applyFill="1"/>
    <xf numFmtId="0" fontId="24" fillId="4" borderId="0" xfId="0" applyFont="1" applyFill="1"/>
    <xf numFmtId="0" fontId="25" fillId="4" borderId="0" xfId="0" applyFont="1" applyFill="1" applyBorder="1" applyAlignment="1">
      <alignment horizontal="left" vertical="center"/>
    </xf>
    <xf numFmtId="0" fontId="3" fillId="2" borderId="0" xfId="1" applyFont="1" applyFill="1" applyAlignment="1" applyProtection="1"/>
    <xf numFmtId="0" fontId="26" fillId="2" borderId="0" xfId="1" applyFont="1" applyFill="1" applyAlignment="1" applyProtection="1"/>
    <xf numFmtId="0" fontId="0" fillId="2" borderId="0" xfId="0" applyFill="1"/>
    <xf numFmtId="0" fontId="4" fillId="5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4" borderId="8" xfId="0" applyFont="1" applyFill="1" applyBorder="1" applyAlignment="1">
      <alignment horizontal="justify" vertical="center" wrapText="1"/>
    </xf>
    <xf numFmtId="0" fontId="5" fillId="4" borderId="9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44" fontId="4" fillId="3" borderId="1" xfId="3" applyFont="1" applyFill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44" fontId="5" fillId="0" borderId="1" xfId="0" applyNumberFormat="1" applyFont="1" applyBorder="1" applyAlignment="1">
      <alignment horizontal="justify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justify" vertical="center" wrapText="1"/>
    </xf>
    <xf numFmtId="165" fontId="12" fillId="8" borderId="21" xfId="6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4" fillId="5" borderId="0" xfId="0" applyFont="1" applyFill="1" applyBorder="1" applyAlignment="1">
      <alignment horizontal="left" vertical="center" wrapText="1"/>
    </xf>
    <xf numFmtId="0" fontId="13" fillId="5" borderId="23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22" fillId="6" borderId="24" xfId="0" applyFont="1" applyFill="1" applyBorder="1" applyAlignment="1">
      <alignment horizontal="left" vertical="center" wrapText="1"/>
    </xf>
    <xf numFmtId="0" fontId="22" fillId="6" borderId="25" xfId="0" applyFont="1" applyFill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4" fillId="9" borderId="24" xfId="0" applyFont="1" applyFill="1" applyBorder="1" applyAlignment="1">
      <alignment horizontal="right" vertical="center" wrapText="1"/>
    </xf>
    <xf numFmtId="0" fontId="14" fillId="9" borderId="22" xfId="0" applyFont="1" applyFill="1" applyBorder="1" applyAlignment="1">
      <alignment horizontal="right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vertical="center" wrapText="1"/>
    </xf>
    <xf numFmtId="0" fontId="12" fillId="9" borderId="27" xfId="0" applyFont="1" applyFill="1" applyBorder="1" applyAlignment="1">
      <alignment vertical="center" wrapText="1"/>
    </xf>
    <xf numFmtId="0" fontId="12" fillId="9" borderId="29" xfId="0" applyFont="1" applyFill="1" applyBorder="1" applyAlignment="1">
      <alignment vertical="center" wrapText="1"/>
    </xf>
    <xf numFmtId="0" fontId="14" fillId="9" borderId="30" xfId="0" applyFont="1" applyFill="1" applyBorder="1" applyAlignment="1">
      <alignment vertical="center" wrapText="1"/>
    </xf>
    <xf numFmtId="0" fontId="14" fillId="9" borderId="31" xfId="0" applyFont="1" applyFill="1" applyBorder="1" applyAlignment="1">
      <alignment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3" borderId="8" xfId="0" applyNumberFormat="1" applyFont="1" applyFill="1" applyBorder="1" applyAlignment="1">
      <alignment horizontal="left" vertical="center" wrapText="1"/>
    </xf>
    <xf numFmtId="49" fontId="4" fillId="3" borderId="6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vertical="center" wrapText="1"/>
    </xf>
    <xf numFmtId="0" fontId="29" fillId="5" borderId="0" xfId="0" applyFont="1" applyFill="1" applyBorder="1" applyAlignment="1">
      <alignment horizontal="left" vertical="center" wrapText="1"/>
    </xf>
    <xf numFmtId="0" fontId="4" fillId="5" borderId="32" xfId="0" applyFont="1" applyFill="1" applyBorder="1" applyAlignment="1">
      <alignment horizontal="left" vertic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justify" vertical="center" wrapText="1"/>
    </xf>
    <xf numFmtId="0" fontId="5" fillId="4" borderId="39" xfId="0" applyFont="1" applyFill="1" applyBorder="1" applyAlignment="1">
      <alignment horizontal="justify" vertical="center" wrapText="1"/>
    </xf>
    <xf numFmtId="0" fontId="5" fillId="4" borderId="40" xfId="0" applyFont="1" applyFill="1" applyBorder="1" applyAlignment="1">
      <alignment horizontal="justify" vertical="center" wrapText="1"/>
    </xf>
    <xf numFmtId="0" fontId="5" fillId="4" borderId="41" xfId="0" applyFont="1" applyFill="1" applyBorder="1" applyAlignment="1">
      <alignment horizontal="justify" vertical="center" wrapText="1"/>
    </xf>
    <xf numFmtId="0" fontId="5" fillId="4" borderId="42" xfId="0" applyFont="1" applyFill="1" applyBorder="1" applyAlignment="1">
      <alignment horizontal="justify" vertical="center" wrapText="1"/>
    </xf>
    <xf numFmtId="0" fontId="5" fillId="4" borderId="23" xfId="0" applyFont="1" applyFill="1" applyBorder="1" applyAlignment="1">
      <alignment horizontal="justify" vertical="center" wrapText="1"/>
    </xf>
    <xf numFmtId="0" fontId="4" fillId="5" borderId="43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5" fillId="4" borderId="44" xfId="0" applyFont="1" applyFill="1" applyBorder="1" applyAlignment="1">
      <alignment horizontal="justify" vertical="center" wrapText="1"/>
    </xf>
    <xf numFmtId="0" fontId="29" fillId="5" borderId="45" xfId="0" applyFont="1" applyFill="1" applyBorder="1" applyAlignment="1">
      <alignment horizontal="left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left" vertical="center" wrapText="1"/>
    </xf>
    <xf numFmtId="0" fontId="5" fillId="4" borderId="49" xfId="0" applyFont="1" applyFill="1" applyBorder="1" applyAlignment="1">
      <alignment horizontal="justify" vertic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50" xfId="0" applyFont="1" applyFill="1" applyBorder="1" applyAlignment="1">
      <alignment horizontal="left" vertical="center" wrapText="1"/>
    </xf>
  </cellXfs>
  <cellStyles count="9">
    <cellStyle name="Hiperligazón" xfId="1" builtinId="8"/>
    <cellStyle name="Hipervínculo 2" xfId="7"/>
    <cellStyle name="Millares [0] 2" xfId="2"/>
    <cellStyle name="Moeda" xfId="3" builtinId="4"/>
    <cellStyle name="Moneda 2" xfId="8"/>
    <cellStyle name="Normal" xfId="0" builtinId="0"/>
    <cellStyle name="Normal 2" xfId="4"/>
    <cellStyle name="Porcentaje 2" xfId="5"/>
    <cellStyle name="Porcentax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1</xdr:row>
      <xdr:rowOff>76200</xdr:rowOff>
    </xdr:from>
    <xdr:to>
      <xdr:col>11</xdr:col>
      <xdr:colOff>323850</xdr:colOff>
      <xdr:row>4</xdr:row>
      <xdr:rowOff>19050</xdr:rowOff>
    </xdr:to>
    <xdr:grpSp>
      <xdr:nvGrpSpPr>
        <xdr:cNvPr id="1040" name="Group 26"/>
        <xdr:cNvGrpSpPr>
          <a:grpSpLocks/>
        </xdr:cNvGrpSpPr>
      </xdr:nvGrpSpPr>
      <xdr:grpSpPr bwMode="auto">
        <a:xfrm>
          <a:off x="4429125" y="266700"/>
          <a:ext cx="3228975" cy="514350"/>
          <a:chOff x="3401" y="1103"/>
          <a:chExt cx="5086" cy="819"/>
        </a:xfrm>
      </xdr:grpSpPr>
      <xdr:sp macro="" textlink="">
        <xdr:nvSpPr>
          <xdr:cNvPr id="14" name="Text Box 27"/>
          <xdr:cNvSpPr txBox="1">
            <a:spLocks noChangeArrowheads="1"/>
          </xdr:cNvSpPr>
        </xdr:nvSpPr>
        <xdr:spPr bwMode="auto">
          <a:xfrm>
            <a:off x="3401" y="1118"/>
            <a:ext cx="2851" cy="80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99AB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r">
              <a:lnSpc>
                <a:spcPts val="800"/>
              </a:lnSpc>
              <a:spcBef>
                <a:spcPts val="200"/>
              </a:spcBef>
              <a:spcAft>
                <a:spcPts val="0"/>
              </a:spcAft>
            </a:pPr>
            <a:r>
              <a:rPr lang="es-ES_tradnl" sz="1000" b="1">
                <a:solidFill>
                  <a:srgbClr val="0099AB"/>
                </a:solidFill>
                <a:effectLst/>
                <a:latin typeface="Arial"/>
                <a:ea typeface="Times New Roman"/>
                <a:cs typeface="Times New Roman"/>
              </a:rPr>
              <a:t>MEMORIA E ORZAMENTO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  <a:p>
            <a:pPr algn="r">
              <a:lnSpc>
                <a:spcPts val="1100"/>
              </a:lnSpc>
              <a:spcBef>
                <a:spcPts val="200"/>
              </a:spcBef>
              <a:spcAft>
                <a:spcPts val="0"/>
              </a:spcAft>
            </a:pPr>
            <a:r>
              <a:rPr lang="es-ES_tradnl" sz="1000">
                <a:solidFill>
                  <a:srgbClr val="0099AB"/>
                </a:solidFill>
                <a:effectLst/>
                <a:latin typeface="Arial"/>
                <a:ea typeface="Times New Roman"/>
                <a:cs typeface="Times New Roman"/>
              </a:rPr>
              <a:t>Plan de xestión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</xdr:txBody>
      </xdr:sp>
      <xdr:sp macro="" textlink="">
        <xdr:nvSpPr>
          <xdr:cNvPr id="16" name="Text Box 28"/>
          <xdr:cNvSpPr txBox="1">
            <a:spLocks noChangeArrowheads="1"/>
          </xdr:cNvSpPr>
        </xdr:nvSpPr>
        <xdr:spPr bwMode="auto">
          <a:xfrm>
            <a:off x="6267" y="1103"/>
            <a:ext cx="2220" cy="334"/>
          </a:xfrm>
          <a:prstGeom prst="rect">
            <a:avLst/>
          </a:prstGeom>
          <a:solidFill>
            <a:srgbClr val="FF66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ES_tradnl" sz="900">
                <a:solidFill>
                  <a:srgbClr val="FFFFFF"/>
                </a:solidFill>
                <a:effectLst/>
                <a:latin typeface="Arial"/>
                <a:ea typeface="Times New Roman"/>
                <a:cs typeface="Times New Roman"/>
              </a:rPr>
              <a:t>PROXECTOS 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</xdr:txBody>
      </xdr:sp>
      <xdr:sp macro="" textlink="">
        <xdr:nvSpPr>
          <xdr:cNvPr id="17" name="Text Box 29"/>
          <xdr:cNvSpPr txBox="1">
            <a:spLocks noChangeArrowheads="1"/>
          </xdr:cNvSpPr>
        </xdr:nvSpPr>
        <xdr:spPr bwMode="auto">
          <a:xfrm>
            <a:off x="6267" y="1437"/>
            <a:ext cx="2220" cy="394"/>
          </a:xfrm>
          <a:prstGeom prst="rect">
            <a:avLst/>
          </a:prstGeom>
          <a:solidFill>
            <a:srgbClr val="0099A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Bef>
                <a:spcPts val="200"/>
              </a:spcBef>
              <a:spcAft>
                <a:spcPts val="0"/>
              </a:spcAft>
            </a:pPr>
            <a:r>
              <a:rPr lang="es-ES_tradnl" sz="900">
                <a:solidFill>
                  <a:srgbClr val="FFFFFF"/>
                </a:solidFill>
                <a:effectLst/>
                <a:latin typeface="Arial"/>
                <a:ea typeface="Times New Roman"/>
                <a:cs typeface="Times New Roman"/>
              </a:rPr>
              <a:t>NON PRODUTIVOS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  <a:p>
            <a:pPr algn="ctr">
              <a:lnSpc>
                <a:spcPts val="800"/>
              </a:lnSpc>
              <a:spcAft>
                <a:spcPts val="0"/>
              </a:spcAft>
            </a:pPr>
            <a:r>
              <a:rPr lang="es-ES" sz="900">
                <a:solidFill>
                  <a:srgbClr val="FFFFFF"/>
                </a:solidFill>
                <a:effectLst/>
                <a:latin typeface="Arial"/>
                <a:ea typeface="Times New Roman"/>
                <a:cs typeface="Times New Roman"/>
              </a:rPr>
              <a:t> 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0</xdr:col>
      <xdr:colOff>561975</xdr:colOff>
      <xdr:row>0</xdr:row>
      <xdr:rowOff>57150</xdr:rowOff>
    </xdr:from>
    <xdr:to>
      <xdr:col>3</xdr:col>
      <xdr:colOff>447675</xdr:colOff>
      <xdr:row>5</xdr:row>
      <xdr:rowOff>9525</xdr:rowOff>
    </xdr:to>
    <xdr:pic>
      <xdr:nvPicPr>
        <xdr:cNvPr id="1041" name="Imaxe 7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7150"/>
          <a:ext cx="11239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561975</xdr:colOff>
      <xdr:row>0</xdr:row>
      <xdr:rowOff>57150</xdr:rowOff>
    </xdr:from>
    <xdr:to>
      <xdr:col>4</xdr:col>
      <xdr:colOff>361950</xdr:colOff>
      <xdr:row>4</xdr:row>
      <xdr:rowOff>104775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57150"/>
          <a:ext cx="1800225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1343025</xdr:colOff>
      <xdr:row>0</xdr:row>
      <xdr:rowOff>266700</xdr:rowOff>
    </xdr:from>
    <xdr:to>
      <xdr:col>3</xdr:col>
      <xdr:colOff>1733550</xdr:colOff>
      <xdr:row>0</xdr:row>
      <xdr:rowOff>781050</xdr:rowOff>
    </xdr:to>
    <xdr:grpSp>
      <xdr:nvGrpSpPr>
        <xdr:cNvPr id="2064" name="Group 26"/>
        <xdr:cNvGrpSpPr>
          <a:grpSpLocks/>
        </xdr:cNvGrpSpPr>
      </xdr:nvGrpSpPr>
      <xdr:grpSpPr bwMode="auto">
        <a:xfrm>
          <a:off x="4429125" y="266700"/>
          <a:ext cx="3228975" cy="514350"/>
          <a:chOff x="3401" y="1103"/>
          <a:chExt cx="5086" cy="819"/>
        </a:xfrm>
      </xdr:grpSpPr>
      <xdr:sp macro="" textlink="">
        <xdr:nvSpPr>
          <xdr:cNvPr id="16" name="Text Box 27"/>
          <xdr:cNvSpPr txBox="1">
            <a:spLocks noChangeArrowheads="1"/>
          </xdr:cNvSpPr>
        </xdr:nvSpPr>
        <xdr:spPr bwMode="auto">
          <a:xfrm>
            <a:off x="3401" y="1118"/>
            <a:ext cx="2851" cy="80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99AB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r">
              <a:lnSpc>
                <a:spcPts val="800"/>
              </a:lnSpc>
              <a:spcBef>
                <a:spcPts val="200"/>
              </a:spcBef>
              <a:spcAft>
                <a:spcPts val="0"/>
              </a:spcAft>
            </a:pPr>
            <a:r>
              <a:rPr lang="es-ES_tradnl" sz="1000" b="1">
                <a:solidFill>
                  <a:srgbClr val="0099AB"/>
                </a:solidFill>
                <a:effectLst/>
                <a:latin typeface="Arial"/>
                <a:ea typeface="Times New Roman"/>
                <a:cs typeface="Times New Roman"/>
              </a:rPr>
              <a:t>MEMORIA E ORZAMENTO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  <a:p>
            <a:pPr algn="r">
              <a:lnSpc>
                <a:spcPts val="1100"/>
              </a:lnSpc>
              <a:spcBef>
                <a:spcPts val="200"/>
              </a:spcBef>
              <a:spcAft>
                <a:spcPts val="0"/>
              </a:spcAft>
            </a:pPr>
            <a:r>
              <a:rPr lang="es-ES_tradnl" sz="1000">
                <a:solidFill>
                  <a:srgbClr val="0099AB"/>
                </a:solidFill>
                <a:effectLst/>
                <a:latin typeface="Arial"/>
                <a:ea typeface="Times New Roman"/>
                <a:cs typeface="Times New Roman"/>
              </a:rPr>
              <a:t>Plan de xestión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</xdr:txBody>
      </xdr:sp>
      <xdr:sp macro="" textlink="">
        <xdr:nvSpPr>
          <xdr:cNvPr id="17" name="Text Box 28"/>
          <xdr:cNvSpPr txBox="1">
            <a:spLocks noChangeArrowheads="1"/>
          </xdr:cNvSpPr>
        </xdr:nvSpPr>
        <xdr:spPr bwMode="auto">
          <a:xfrm>
            <a:off x="6267" y="1103"/>
            <a:ext cx="2220" cy="334"/>
          </a:xfrm>
          <a:prstGeom prst="rect">
            <a:avLst/>
          </a:prstGeom>
          <a:solidFill>
            <a:srgbClr val="FF66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ES_tradnl" sz="900">
                <a:solidFill>
                  <a:srgbClr val="FFFFFF"/>
                </a:solidFill>
                <a:effectLst/>
                <a:latin typeface="Arial"/>
                <a:ea typeface="Times New Roman"/>
                <a:cs typeface="Times New Roman"/>
              </a:rPr>
              <a:t>PROXECTOS 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</xdr:txBody>
      </xdr:sp>
      <xdr:sp macro="" textlink="">
        <xdr:nvSpPr>
          <xdr:cNvPr id="18" name="Text Box 29"/>
          <xdr:cNvSpPr txBox="1">
            <a:spLocks noChangeArrowheads="1"/>
          </xdr:cNvSpPr>
        </xdr:nvSpPr>
        <xdr:spPr bwMode="auto">
          <a:xfrm>
            <a:off x="6267" y="1437"/>
            <a:ext cx="2220" cy="394"/>
          </a:xfrm>
          <a:prstGeom prst="rect">
            <a:avLst/>
          </a:prstGeom>
          <a:solidFill>
            <a:srgbClr val="0099A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Bef>
                <a:spcPts val="200"/>
              </a:spcBef>
              <a:spcAft>
                <a:spcPts val="0"/>
              </a:spcAft>
            </a:pPr>
            <a:r>
              <a:rPr lang="es-ES_tradnl" sz="900">
                <a:solidFill>
                  <a:srgbClr val="FFFFFF"/>
                </a:solidFill>
                <a:effectLst/>
                <a:latin typeface="Arial"/>
                <a:ea typeface="Times New Roman"/>
                <a:cs typeface="Times New Roman"/>
              </a:rPr>
              <a:t>NON PRODUTIVOS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  <a:p>
            <a:pPr algn="ctr">
              <a:lnSpc>
                <a:spcPts val="800"/>
              </a:lnSpc>
              <a:spcAft>
                <a:spcPts val="0"/>
              </a:spcAft>
            </a:pPr>
            <a:r>
              <a:rPr lang="es-ES" sz="900">
                <a:solidFill>
                  <a:srgbClr val="FFFFFF"/>
                </a:solidFill>
                <a:effectLst/>
                <a:latin typeface="Arial"/>
                <a:ea typeface="Times New Roman"/>
                <a:cs typeface="Times New Roman"/>
              </a:rPr>
              <a:t> 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1123950</xdr:colOff>
      <xdr:row>0</xdr:row>
      <xdr:rowOff>904875</xdr:rowOff>
    </xdr:to>
    <xdr:pic>
      <xdr:nvPicPr>
        <xdr:cNvPr id="2065" name="Imaxe 7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1239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1800225</xdr:colOff>
      <xdr:row>0</xdr:row>
      <xdr:rowOff>809625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1800225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981075</xdr:colOff>
      <xdr:row>0</xdr:row>
      <xdr:rowOff>266700</xdr:rowOff>
    </xdr:from>
    <xdr:to>
      <xdr:col>4</xdr:col>
      <xdr:colOff>104775</xdr:colOff>
      <xdr:row>0</xdr:row>
      <xdr:rowOff>781050</xdr:rowOff>
    </xdr:to>
    <xdr:grpSp>
      <xdr:nvGrpSpPr>
        <xdr:cNvPr id="3088" name="Group 26"/>
        <xdr:cNvGrpSpPr>
          <a:grpSpLocks/>
        </xdr:cNvGrpSpPr>
      </xdr:nvGrpSpPr>
      <xdr:grpSpPr bwMode="auto">
        <a:xfrm>
          <a:off x="4429125" y="266700"/>
          <a:ext cx="3228975" cy="514350"/>
          <a:chOff x="3401" y="1103"/>
          <a:chExt cx="5086" cy="819"/>
        </a:xfrm>
      </xdr:grpSpPr>
      <xdr:sp macro="" textlink="">
        <xdr:nvSpPr>
          <xdr:cNvPr id="9" name="Text Box 27"/>
          <xdr:cNvSpPr txBox="1">
            <a:spLocks noChangeArrowheads="1"/>
          </xdr:cNvSpPr>
        </xdr:nvSpPr>
        <xdr:spPr bwMode="auto">
          <a:xfrm>
            <a:off x="3401" y="1118"/>
            <a:ext cx="2851" cy="80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99AB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r">
              <a:lnSpc>
                <a:spcPts val="800"/>
              </a:lnSpc>
              <a:spcBef>
                <a:spcPts val="200"/>
              </a:spcBef>
              <a:spcAft>
                <a:spcPts val="0"/>
              </a:spcAft>
            </a:pPr>
            <a:r>
              <a:rPr lang="es-ES_tradnl" sz="1000" b="1">
                <a:solidFill>
                  <a:srgbClr val="0099AB"/>
                </a:solidFill>
                <a:effectLst/>
                <a:latin typeface="Arial"/>
                <a:ea typeface="Times New Roman"/>
                <a:cs typeface="Times New Roman"/>
              </a:rPr>
              <a:t>MEMORIA E ORZAMENTO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  <a:p>
            <a:pPr algn="r">
              <a:lnSpc>
                <a:spcPts val="1100"/>
              </a:lnSpc>
              <a:spcBef>
                <a:spcPts val="200"/>
              </a:spcBef>
              <a:spcAft>
                <a:spcPts val="0"/>
              </a:spcAft>
            </a:pPr>
            <a:r>
              <a:rPr lang="es-ES_tradnl" sz="1000">
                <a:solidFill>
                  <a:srgbClr val="0099AB"/>
                </a:solidFill>
                <a:effectLst/>
                <a:latin typeface="Arial"/>
                <a:ea typeface="Times New Roman"/>
                <a:cs typeface="Times New Roman"/>
              </a:rPr>
              <a:t>Plan de xestión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</xdr:txBody>
      </xdr:sp>
      <xdr:sp macro="" textlink="">
        <xdr:nvSpPr>
          <xdr:cNvPr id="10" name="Text Box 28"/>
          <xdr:cNvSpPr txBox="1">
            <a:spLocks noChangeArrowheads="1"/>
          </xdr:cNvSpPr>
        </xdr:nvSpPr>
        <xdr:spPr bwMode="auto">
          <a:xfrm>
            <a:off x="6267" y="1103"/>
            <a:ext cx="2220" cy="334"/>
          </a:xfrm>
          <a:prstGeom prst="rect">
            <a:avLst/>
          </a:prstGeom>
          <a:solidFill>
            <a:srgbClr val="FF66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ES_tradnl" sz="900">
                <a:solidFill>
                  <a:srgbClr val="FFFFFF"/>
                </a:solidFill>
                <a:effectLst/>
                <a:latin typeface="Arial"/>
                <a:ea typeface="Times New Roman"/>
                <a:cs typeface="Times New Roman"/>
              </a:rPr>
              <a:t>PROXECTOS 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</xdr:txBody>
      </xdr:sp>
      <xdr:sp macro="" textlink="">
        <xdr:nvSpPr>
          <xdr:cNvPr id="11" name="Text Box 29"/>
          <xdr:cNvSpPr txBox="1">
            <a:spLocks noChangeArrowheads="1"/>
          </xdr:cNvSpPr>
        </xdr:nvSpPr>
        <xdr:spPr bwMode="auto">
          <a:xfrm>
            <a:off x="6267" y="1437"/>
            <a:ext cx="2220" cy="394"/>
          </a:xfrm>
          <a:prstGeom prst="rect">
            <a:avLst/>
          </a:prstGeom>
          <a:solidFill>
            <a:srgbClr val="0099A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Bef>
                <a:spcPts val="200"/>
              </a:spcBef>
              <a:spcAft>
                <a:spcPts val="0"/>
              </a:spcAft>
            </a:pPr>
            <a:r>
              <a:rPr lang="es-ES_tradnl" sz="900">
                <a:solidFill>
                  <a:srgbClr val="FFFFFF"/>
                </a:solidFill>
                <a:effectLst/>
                <a:latin typeface="Arial"/>
                <a:ea typeface="Times New Roman"/>
                <a:cs typeface="Times New Roman"/>
              </a:rPr>
              <a:t>NON PRODUTIVOS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  <a:p>
            <a:pPr algn="ctr">
              <a:lnSpc>
                <a:spcPts val="800"/>
              </a:lnSpc>
              <a:spcAft>
                <a:spcPts val="0"/>
              </a:spcAft>
            </a:pPr>
            <a:r>
              <a:rPr lang="es-ES" sz="900">
                <a:solidFill>
                  <a:srgbClr val="FFFFFF"/>
                </a:solidFill>
                <a:effectLst/>
                <a:latin typeface="Arial"/>
                <a:ea typeface="Times New Roman"/>
                <a:cs typeface="Times New Roman"/>
              </a:rPr>
              <a:t> 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1123950</xdr:colOff>
      <xdr:row>0</xdr:row>
      <xdr:rowOff>904875</xdr:rowOff>
    </xdr:to>
    <xdr:pic>
      <xdr:nvPicPr>
        <xdr:cNvPr id="3089" name="Imaxe 7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1239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1800225</xdr:colOff>
      <xdr:row>0</xdr:row>
      <xdr:rowOff>809625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1800225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1343025</xdr:colOff>
      <xdr:row>0</xdr:row>
      <xdr:rowOff>266700</xdr:rowOff>
    </xdr:from>
    <xdr:to>
      <xdr:col>4</xdr:col>
      <xdr:colOff>809625</xdr:colOff>
      <xdr:row>0</xdr:row>
      <xdr:rowOff>781050</xdr:rowOff>
    </xdr:to>
    <xdr:grpSp>
      <xdr:nvGrpSpPr>
        <xdr:cNvPr id="4112" name="Group 26"/>
        <xdr:cNvGrpSpPr>
          <a:grpSpLocks/>
        </xdr:cNvGrpSpPr>
      </xdr:nvGrpSpPr>
      <xdr:grpSpPr bwMode="auto">
        <a:xfrm>
          <a:off x="4429125" y="266700"/>
          <a:ext cx="3228975" cy="514350"/>
          <a:chOff x="3401" y="1103"/>
          <a:chExt cx="5086" cy="819"/>
        </a:xfrm>
      </xdr:grpSpPr>
      <xdr:sp macro="" textlink="">
        <xdr:nvSpPr>
          <xdr:cNvPr id="10" name="Text Box 27"/>
          <xdr:cNvSpPr txBox="1">
            <a:spLocks noChangeArrowheads="1"/>
          </xdr:cNvSpPr>
        </xdr:nvSpPr>
        <xdr:spPr bwMode="auto">
          <a:xfrm>
            <a:off x="3401" y="1118"/>
            <a:ext cx="2851" cy="80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99AB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r">
              <a:lnSpc>
                <a:spcPts val="800"/>
              </a:lnSpc>
              <a:spcBef>
                <a:spcPts val="200"/>
              </a:spcBef>
              <a:spcAft>
                <a:spcPts val="0"/>
              </a:spcAft>
            </a:pPr>
            <a:r>
              <a:rPr lang="es-ES_tradnl" sz="1000" b="1">
                <a:solidFill>
                  <a:srgbClr val="0099AB"/>
                </a:solidFill>
                <a:effectLst/>
                <a:latin typeface="Arial"/>
                <a:ea typeface="Times New Roman"/>
                <a:cs typeface="Times New Roman"/>
              </a:rPr>
              <a:t>MEMORIA E ORZAMENTO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  <a:p>
            <a:pPr algn="r">
              <a:lnSpc>
                <a:spcPts val="1100"/>
              </a:lnSpc>
              <a:spcBef>
                <a:spcPts val="200"/>
              </a:spcBef>
              <a:spcAft>
                <a:spcPts val="0"/>
              </a:spcAft>
            </a:pPr>
            <a:r>
              <a:rPr lang="es-ES_tradnl" sz="1000">
                <a:solidFill>
                  <a:srgbClr val="0099AB"/>
                </a:solidFill>
                <a:effectLst/>
                <a:latin typeface="Arial"/>
                <a:ea typeface="Times New Roman"/>
                <a:cs typeface="Times New Roman"/>
              </a:rPr>
              <a:t>Plan de xestión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</xdr:txBody>
      </xdr:sp>
      <xdr:sp macro="" textlink="">
        <xdr:nvSpPr>
          <xdr:cNvPr id="11" name="Text Box 28"/>
          <xdr:cNvSpPr txBox="1">
            <a:spLocks noChangeArrowheads="1"/>
          </xdr:cNvSpPr>
        </xdr:nvSpPr>
        <xdr:spPr bwMode="auto">
          <a:xfrm>
            <a:off x="6267" y="1103"/>
            <a:ext cx="2220" cy="334"/>
          </a:xfrm>
          <a:prstGeom prst="rect">
            <a:avLst/>
          </a:prstGeom>
          <a:solidFill>
            <a:srgbClr val="FF66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ES_tradnl" sz="900">
                <a:solidFill>
                  <a:srgbClr val="FFFFFF"/>
                </a:solidFill>
                <a:effectLst/>
                <a:latin typeface="Arial"/>
                <a:ea typeface="Times New Roman"/>
                <a:cs typeface="Times New Roman"/>
              </a:rPr>
              <a:t>PROXECTOS 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</xdr:txBody>
      </xdr:sp>
      <xdr:sp macro="" textlink="">
        <xdr:nvSpPr>
          <xdr:cNvPr id="12" name="Text Box 29"/>
          <xdr:cNvSpPr txBox="1">
            <a:spLocks noChangeArrowheads="1"/>
          </xdr:cNvSpPr>
        </xdr:nvSpPr>
        <xdr:spPr bwMode="auto">
          <a:xfrm>
            <a:off x="6267" y="1437"/>
            <a:ext cx="2220" cy="394"/>
          </a:xfrm>
          <a:prstGeom prst="rect">
            <a:avLst/>
          </a:prstGeom>
          <a:solidFill>
            <a:srgbClr val="0099A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Bef>
                <a:spcPts val="200"/>
              </a:spcBef>
              <a:spcAft>
                <a:spcPts val="0"/>
              </a:spcAft>
            </a:pPr>
            <a:r>
              <a:rPr lang="es-ES_tradnl" sz="900">
                <a:solidFill>
                  <a:srgbClr val="FFFFFF"/>
                </a:solidFill>
                <a:effectLst/>
                <a:latin typeface="Arial"/>
                <a:ea typeface="Times New Roman"/>
                <a:cs typeface="Times New Roman"/>
              </a:rPr>
              <a:t>NON PRODUTIVOS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  <a:p>
            <a:pPr algn="ctr">
              <a:lnSpc>
                <a:spcPts val="800"/>
              </a:lnSpc>
              <a:spcAft>
                <a:spcPts val="0"/>
              </a:spcAft>
            </a:pPr>
            <a:r>
              <a:rPr lang="es-ES" sz="900">
                <a:solidFill>
                  <a:srgbClr val="FFFFFF"/>
                </a:solidFill>
                <a:effectLst/>
                <a:latin typeface="Arial"/>
                <a:ea typeface="Times New Roman"/>
                <a:cs typeface="Times New Roman"/>
              </a:rPr>
              <a:t> 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1123950</xdr:colOff>
      <xdr:row>0</xdr:row>
      <xdr:rowOff>904875</xdr:rowOff>
    </xdr:to>
    <xdr:pic>
      <xdr:nvPicPr>
        <xdr:cNvPr id="4113" name="Imaxe 7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1239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1800225</xdr:colOff>
      <xdr:row>0</xdr:row>
      <xdr:rowOff>809625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1800225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266700</xdr:rowOff>
    </xdr:from>
    <xdr:to>
      <xdr:col>7</xdr:col>
      <xdr:colOff>447675</xdr:colOff>
      <xdr:row>0</xdr:row>
      <xdr:rowOff>790575</xdr:rowOff>
    </xdr:to>
    <xdr:grpSp>
      <xdr:nvGrpSpPr>
        <xdr:cNvPr id="5136" name="Group 26"/>
        <xdr:cNvGrpSpPr>
          <a:grpSpLocks/>
        </xdr:cNvGrpSpPr>
      </xdr:nvGrpSpPr>
      <xdr:grpSpPr bwMode="auto">
        <a:xfrm>
          <a:off x="4419600" y="266700"/>
          <a:ext cx="4343400" cy="523875"/>
          <a:chOff x="3401" y="1103"/>
          <a:chExt cx="5086" cy="819"/>
        </a:xfrm>
      </xdr:grpSpPr>
      <xdr:sp macro="" textlink="">
        <xdr:nvSpPr>
          <xdr:cNvPr id="14" name="Text Box 27"/>
          <xdr:cNvSpPr txBox="1">
            <a:spLocks noChangeArrowheads="1"/>
          </xdr:cNvSpPr>
        </xdr:nvSpPr>
        <xdr:spPr bwMode="auto">
          <a:xfrm>
            <a:off x="3401" y="1118"/>
            <a:ext cx="2855" cy="80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99AB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r">
              <a:lnSpc>
                <a:spcPts val="800"/>
              </a:lnSpc>
              <a:spcBef>
                <a:spcPts val="200"/>
              </a:spcBef>
              <a:spcAft>
                <a:spcPts val="0"/>
              </a:spcAft>
            </a:pPr>
            <a:r>
              <a:rPr lang="es-ES_tradnl" sz="1000" b="1">
                <a:solidFill>
                  <a:srgbClr val="0099AB"/>
                </a:solidFill>
                <a:effectLst/>
                <a:latin typeface="Arial"/>
                <a:ea typeface="Times New Roman"/>
                <a:cs typeface="Times New Roman"/>
              </a:rPr>
              <a:t>MEMORIA E ORZAMENTO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  <a:p>
            <a:pPr algn="r">
              <a:lnSpc>
                <a:spcPts val="1100"/>
              </a:lnSpc>
              <a:spcBef>
                <a:spcPts val="200"/>
              </a:spcBef>
              <a:spcAft>
                <a:spcPts val="0"/>
              </a:spcAft>
            </a:pPr>
            <a:r>
              <a:rPr lang="es-ES_tradnl" sz="1000">
                <a:solidFill>
                  <a:srgbClr val="0099AB"/>
                </a:solidFill>
                <a:effectLst/>
                <a:latin typeface="Arial"/>
                <a:ea typeface="Times New Roman"/>
                <a:cs typeface="Times New Roman"/>
              </a:rPr>
              <a:t>Plan de xestión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</xdr:txBody>
      </xdr:sp>
      <xdr:sp macro="" textlink="">
        <xdr:nvSpPr>
          <xdr:cNvPr id="15" name="Text Box 28"/>
          <xdr:cNvSpPr txBox="1">
            <a:spLocks noChangeArrowheads="1"/>
          </xdr:cNvSpPr>
        </xdr:nvSpPr>
        <xdr:spPr bwMode="auto">
          <a:xfrm>
            <a:off x="6279" y="1103"/>
            <a:ext cx="2208" cy="342"/>
          </a:xfrm>
          <a:prstGeom prst="rect">
            <a:avLst/>
          </a:prstGeom>
          <a:solidFill>
            <a:srgbClr val="FF66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ES_tradnl" sz="900">
                <a:solidFill>
                  <a:srgbClr val="FFFFFF"/>
                </a:solidFill>
                <a:effectLst/>
                <a:latin typeface="Arial"/>
                <a:ea typeface="Times New Roman"/>
                <a:cs typeface="Times New Roman"/>
              </a:rPr>
              <a:t>PROXECTOS 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</xdr:txBody>
      </xdr:sp>
      <xdr:sp macro="" textlink="">
        <xdr:nvSpPr>
          <xdr:cNvPr id="16" name="Text Box 29"/>
          <xdr:cNvSpPr txBox="1">
            <a:spLocks noChangeArrowheads="1"/>
          </xdr:cNvSpPr>
        </xdr:nvSpPr>
        <xdr:spPr bwMode="auto">
          <a:xfrm>
            <a:off x="6279" y="1445"/>
            <a:ext cx="2208" cy="387"/>
          </a:xfrm>
          <a:prstGeom prst="rect">
            <a:avLst/>
          </a:prstGeom>
          <a:solidFill>
            <a:srgbClr val="0099A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Bef>
                <a:spcPts val="200"/>
              </a:spcBef>
              <a:spcAft>
                <a:spcPts val="0"/>
              </a:spcAft>
            </a:pPr>
            <a:r>
              <a:rPr lang="es-ES_tradnl" sz="900">
                <a:solidFill>
                  <a:srgbClr val="FFFFFF"/>
                </a:solidFill>
                <a:effectLst/>
                <a:latin typeface="Arial"/>
                <a:ea typeface="Times New Roman"/>
                <a:cs typeface="Times New Roman"/>
              </a:rPr>
              <a:t>NON PRODUTIVOS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  <a:p>
            <a:pPr algn="ctr">
              <a:lnSpc>
                <a:spcPts val="800"/>
              </a:lnSpc>
              <a:spcAft>
                <a:spcPts val="0"/>
              </a:spcAft>
            </a:pPr>
            <a:r>
              <a:rPr lang="es-ES" sz="900">
                <a:solidFill>
                  <a:srgbClr val="FFFFFF"/>
                </a:solidFill>
                <a:effectLst/>
                <a:latin typeface="Arial"/>
                <a:ea typeface="Times New Roman"/>
                <a:cs typeface="Times New Roman"/>
              </a:rPr>
              <a:t> 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1123950</xdr:colOff>
      <xdr:row>0</xdr:row>
      <xdr:rowOff>904875</xdr:rowOff>
    </xdr:to>
    <xdr:pic>
      <xdr:nvPicPr>
        <xdr:cNvPr id="5137" name="Imaxe 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1239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1800225</xdr:colOff>
      <xdr:row>0</xdr:row>
      <xdr:rowOff>809625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1800225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</xdr:row>
      <xdr:rowOff>76200</xdr:rowOff>
    </xdr:from>
    <xdr:to>
      <xdr:col>9</xdr:col>
      <xdr:colOff>485775</xdr:colOff>
      <xdr:row>4</xdr:row>
      <xdr:rowOff>28575</xdr:rowOff>
    </xdr:to>
    <xdr:grpSp>
      <xdr:nvGrpSpPr>
        <xdr:cNvPr id="7184" name="Group 26"/>
        <xdr:cNvGrpSpPr>
          <a:grpSpLocks/>
        </xdr:cNvGrpSpPr>
      </xdr:nvGrpSpPr>
      <xdr:grpSpPr bwMode="auto">
        <a:xfrm>
          <a:off x="4876800" y="266700"/>
          <a:ext cx="3219450" cy="523875"/>
          <a:chOff x="3401" y="1103"/>
          <a:chExt cx="5086" cy="819"/>
        </a:xfrm>
      </xdr:grpSpPr>
      <xdr:sp macro="" textlink="">
        <xdr:nvSpPr>
          <xdr:cNvPr id="4" name="Text Box 27"/>
          <xdr:cNvSpPr txBox="1">
            <a:spLocks noChangeArrowheads="1"/>
          </xdr:cNvSpPr>
        </xdr:nvSpPr>
        <xdr:spPr bwMode="auto">
          <a:xfrm>
            <a:off x="3401" y="1118"/>
            <a:ext cx="2859" cy="80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99AB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r">
              <a:lnSpc>
                <a:spcPts val="800"/>
              </a:lnSpc>
              <a:spcBef>
                <a:spcPts val="200"/>
              </a:spcBef>
              <a:spcAft>
                <a:spcPts val="0"/>
              </a:spcAft>
            </a:pPr>
            <a:r>
              <a:rPr lang="es-ES_tradnl" sz="1000" b="1">
                <a:solidFill>
                  <a:srgbClr val="0099AB"/>
                </a:solidFill>
                <a:effectLst/>
                <a:latin typeface="Arial"/>
                <a:ea typeface="Times New Roman"/>
                <a:cs typeface="Times New Roman"/>
              </a:rPr>
              <a:t>MEMORIA E ORZAMENTO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  <a:p>
            <a:pPr algn="r">
              <a:lnSpc>
                <a:spcPts val="1100"/>
              </a:lnSpc>
              <a:spcBef>
                <a:spcPts val="200"/>
              </a:spcBef>
              <a:spcAft>
                <a:spcPts val="0"/>
              </a:spcAft>
            </a:pPr>
            <a:r>
              <a:rPr lang="es-ES_tradnl" sz="1000">
                <a:solidFill>
                  <a:srgbClr val="0099AB"/>
                </a:solidFill>
                <a:effectLst/>
                <a:latin typeface="Arial"/>
                <a:ea typeface="Times New Roman"/>
                <a:cs typeface="Times New Roman"/>
              </a:rPr>
              <a:t>Plan de xestión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</xdr:txBody>
      </xdr:sp>
      <xdr:sp macro="" textlink="">
        <xdr:nvSpPr>
          <xdr:cNvPr id="5" name="Text Box 28"/>
          <xdr:cNvSpPr txBox="1">
            <a:spLocks noChangeArrowheads="1"/>
          </xdr:cNvSpPr>
        </xdr:nvSpPr>
        <xdr:spPr bwMode="auto">
          <a:xfrm>
            <a:off x="6275" y="1103"/>
            <a:ext cx="2212" cy="342"/>
          </a:xfrm>
          <a:prstGeom prst="rect">
            <a:avLst/>
          </a:prstGeom>
          <a:solidFill>
            <a:srgbClr val="FF66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ES_tradnl" sz="900">
                <a:solidFill>
                  <a:srgbClr val="FFFFFF"/>
                </a:solidFill>
                <a:effectLst/>
                <a:latin typeface="Arial"/>
                <a:ea typeface="Times New Roman"/>
                <a:cs typeface="Times New Roman"/>
              </a:rPr>
              <a:t>PROXECTOS 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</xdr:txBody>
      </xdr:sp>
      <xdr:sp macro="" textlink="">
        <xdr:nvSpPr>
          <xdr:cNvPr id="6" name="Text Box 29"/>
          <xdr:cNvSpPr txBox="1">
            <a:spLocks noChangeArrowheads="1"/>
          </xdr:cNvSpPr>
        </xdr:nvSpPr>
        <xdr:spPr bwMode="auto">
          <a:xfrm>
            <a:off x="6275" y="1445"/>
            <a:ext cx="2212" cy="387"/>
          </a:xfrm>
          <a:prstGeom prst="rect">
            <a:avLst/>
          </a:prstGeom>
          <a:solidFill>
            <a:srgbClr val="0099A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Bef>
                <a:spcPts val="200"/>
              </a:spcBef>
              <a:spcAft>
                <a:spcPts val="0"/>
              </a:spcAft>
            </a:pPr>
            <a:r>
              <a:rPr lang="es-ES_tradnl" sz="900">
                <a:solidFill>
                  <a:srgbClr val="FFFFFF"/>
                </a:solidFill>
                <a:effectLst/>
                <a:latin typeface="Arial"/>
                <a:ea typeface="Times New Roman"/>
                <a:cs typeface="Times New Roman"/>
              </a:rPr>
              <a:t>NON PRODUTIVOS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  <a:p>
            <a:pPr algn="ctr">
              <a:lnSpc>
                <a:spcPts val="800"/>
              </a:lnSpc>
              <a:spcAft>
                <a:spcPts val="0"/>
              </a:spcAft>
            </a:pPr>
            <a:r>
              <a:rPr lang="es-ES" sz="900">
                <a:solidFill>
                  <a:srgbClr val="FFFFFF"/>
                </a:solidFill>
                <a:effectLst/>
                <a:latin typeface="Arial"/>
                <a:ea typeface="Times New Roman"/>
                <a:cs typeface="Times New Roman"/>
              </a:rPr>
              <a:t> </a:t>
            </a:r>
            <a:endParaRPr lang="es-ES" sz="1100">
              <a:effectLst/>
              <a:latin typeface="Arial"/>
              <a:ea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2</xdr:col>
      <xdr:colOff>66675</xdr:colOff>
      <xdr:row>0</xdr:row>
      <xdr:rowOff>19050</xdr:rowOff>
    </xdr:from>
    <xdr:to>
      <xdr:col>2</xdr:col>
      <xdr:colOff>1190625</xdr:colOff>
      <xdr:row>4</xdr:row>
      <xdr:rowOff>161925</xdr:rowOff>
    </xdr:to>
    <xdr:pic>
      <xdr:nvPicPr>
        <xdr:cNvPr id="7185" name="Imaxe 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9050"/>
          <a:ext cx="11239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0</xdr:row>
      <xdr:rowOff>19050</xdr:rowOff>
    </xdr:from>
    <xdr:to>
      <xdr:col>2</xdr:col>
      <xdr:colOff>1866900</xdr:colOff>
      <xdr:row>4</xdr:row>
      <xdr:rowOff>66675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9050"/>
          <a:ext cx="180022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ermade/Desktop/Memorias%20word/2010/3.%20Excel%20Proxectos%20Turismo%20Industrial%20-%20IND%20SIN%20BLOQ%20v03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DOS "/>
      <sheetName val="1.Investimentos"/>
      <sheetName val="2.1.Financiamento - fontes"/>
      <sheetName val="2.2.1.Financ. - préstamos ano 1"/>
      <sheetName val="2.2.1.Financ. - préstamos ano 2"/>
      <sheetName val="2.2.1.Financ. - préstamos ano 3"/>
      <sheetName val="3.Ingresos"/>
      <sheetName val="4.Custos variables"/>
      <sheetName val="5.1.Custos fixos - táboa"/>
      <sheetName val="5.2.Custos fixos - gtos persoal"/>
      <sheetName val="5.3.Custos fixos -amortizacións"/>
      <sheetName val="6.Conta de resultados"/>
      <sheetName val="7.Punto de equilibrio"/>
      <sheetName val="8. Indicadores económicos "/>
      <sheetName val="9. Cronograma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E10">
            <v>0</v>
          </cell>
        </row>
        <row r="11">
          <cell r="E11" t="str">
            <v>INGRESOS TOTAIS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20">
          <cell r="E20" t="str">
            <v>INGRESOS TOTAIS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9">
          <cell r="E29" t="str">
            <v>INGRESOS TOTAIS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8">
          <cell r="E38" t="str">
            <v>INGRESOS TOTAIS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7">
          <cell r="E47" t="str">
            <v>INGRESOS TOTAIS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7">
        <row r="10">
          <cell r="E10">
            <v>0</v>
          </cell>
        </row>
        <row r="11">
          <cell r="E11" t="str">
            <v>CUSTOS TOTAIS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20">
          <cell r="E20" t="str">
            <v>CUSTOS TOTAIS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9">
          <cell r="E29" t="str">
            <v>CUSTOS TOTAIS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8">
          <cell r="E38" t="str">
            <v>CUSTOS TOTAIS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7">
          <cell r="E47" t="str">
            <v>CUSTOS TOTAIS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8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18"/>
  <sheetViews>
    <sheetView workbookViewId="0">
      <selection activeCell="B18" sqref="B18"/>
    </sheetView>
  </sheetViews>
  <sheetFormatPr defaultColWidth="11.42578125" defaultRowHeight="15" x14ac:dyDescent="0.25"/>
  <cols>
    <col min="1" max="1" width="11.42578125" style="1"/>
    <col min="2" max="3" width="3.5703125" style="1" customWidth="1"/>
    <col min="4" max="16384" width="11.42578125" style="1"/>
  </cols>
  <sheetData>
    <row r="7" spans="2:8" s="3" customFormat="1" ht="18.75" customHeight="1" x14ac:dyDescent="0.25">
      <c r="B7" s="69" t="s">
        <v>27</v>
      </c>
      <c r="C7" s="70"/>
      <c r="D7" s="70"/>
      <c r="E7" s="70"/>
      <c r="F7" s="70"/>
      <c r="G7" s="70"/>
      <c r="H7" s="70"/>
    </row>
    <row r="8" spans="2:8" ht="15" customHeight="1" x14ac:dyDescent="0.25">
      <c r="B8" s="4"/>
      <c r="C8" s="4"/>
      <c r="D8" s="4"/>
      <c r="E8" s="4"/>
      <c r="F8" s="4"/>
      <c r="G8" s="4"/>
      <c r="H8" s="4"/>
    </row>
    <row r="10" spans="2:8" ht="23.25" x14ac:dyDescent="0.35">
      <c r="B10" s="43" t="s">
        <v>77</v>
      </c>
      <c r="C10" s="43"/>
      <c r="D10" s="44"/>
      <c r="E10" s="44"/>
      <c r="F10" s="42"/>
    </row>
    <row r="11" spans="2:8" ht="7.5" customHeight="1" x14ac:dyDescent="0.35">
      <c r="B11" s="45"/>
      <c r="C11" s="46"/>
      <c r="D11" s="45"/>
      <c r="E11" s="45"/>
    </row>
    <row r="12" spans="2:8" ht="23.25" x14ac:dyDescent="0.35">
      <c r="B12" s="43" t="s">
        <v>78</v>
      </c>
      <c r="C12" s="43"/>
      <c r="D12" s="44"/>
      <c r="E12" s="44"/>
    </row>
    <row r="13" spans="2:8" ht="7.5" customHeight="1" x14ac:dyDescent="0.35">
      <c r="B13" s="45"/>
      <c r="C13" s="45"/>
      <c r="D13" s="45"/>
      <c r="E13" s="45"/>
    </row>
    <row r="14" spans="2:8" ht="23.25" x14ac:dyDescent="0.35">
      <c r="B14" s="43" t="s">
        <v>79</v>
      </c>
      <c r="C14" s="44"/>
      <c r="D14" s="44"/>
      <c r="E14" s="44"/>
      <c r="F14" s="42"/>
    </row>
    <row r="15" spans="2:8" ht="7.5" customHeight="1" x14ac:dyDescent="0.35">
      <c r="B15" s="45"/>
      <c r="C15" s="45"/>
      <c r="D15" s="45"/>
      <c r="E15" s="45"/>
    </row>
    <row r="16" spans="2:8" ht="23.25" x14ac:dyDescent="0.35">
      <c r="B16" s="43" t="s">
        <v>80</v>
      </c>
      <c r="C16" s="44"/>
      <c r="D16" s="44"/>
      <c r="E16" s="44"/>
      <c r="F16" s="42"/>
      <c r="G16" s="42"/>
    </row>
    <row r="17" spans="2:7" ht="7.5" customHeight="1" x14ac:dyDescent="0.35">
      <c r="B17" s="45"/>
      <c r="C17" s="45"/>
      <c r="D17" s="45"/>
      <c r="E17" s="45"/>
    </row>
    <row r="18" spans="2:7" ht="23.25" x14ac:dyDescent="0.25">
      <c r="B18" s="43" t="s">
        <v>144</v>
      </c>
      <c r="C18" s="43"/>
      <c r="D18" s="43"/>
      <c r="E18" s="43"/>
      <c r="F18" s="43"/>
      <c r="G18" s="43"/>
    </row>
  </sheetData>
  <mergeCells count="1">
    <mergeCell ref="B7:H7"/>
  </mergeCells>
  <hyperlinks>
    <hyperlink ref="B10:F10" location="'1. Orzamento por actividades'!A1" display="1. Orzamento por actividades"/>
    <hyperlink ref="B12:E12" location="'2. Cadro de persoal'!A1" display="2. Cadro de persoal"/>
    <hyperlink ref="B14:F14" location="'3. Cadro de financiamento'!A1" display="3. Cadro de financiamento"/>
    <hyperlink ref="B16:G16" location="'4. Sustentabilidade económica'!A1" display="4. Sustentabilidade económica"/>
    <hyperlink ref="B18:F18" location="'6. Cronograma'!A1" display="6. Cronograma"/>
    <hyperlink ref="B18:G18" location="'5. Cronograma'!A1" display="5. Cronograma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6"/>
  <sheetViews>
    <sheetView zoomScaleNormal="100" workbookViewId="0">
      <selection activeCell="F176" sqref="F176"/>
    </sheetView>
  </sheetViews>
  <sheetFormatPr defaultColWidth="11.42578125" defaultRowHeight="15" x14ac:dyDescent="0.25"/>
  <cols>
    <col min="1" max="1" width="5.7109375" style="1" customWidth="1"/>
    <col min="2" max="2" width="40.5703125" style="1" customWidth="1"/>
    <col min="3" max="3" width="42.5703125" style="1" bestFit="1" customWidth="1"/>
    <col min="4" max="4" width="37.5703125" style="37" customWidth="1"/>
    <col min="5" max="6" width="23.28515625" style="1" customWidth="1"/>
    <col min="7" max="16384" width="11.42578125" style="1"/>
  </cols>
  <sheetData>
    <row r="1" spans="2:11" ht="74.25" customHeight="1" x14ac:dyDescent="0.35">
      <c r="F1" s="48" t="s">
        <v>139</v>
      </c>
      <c r="G1" s="48"/>
      <c r="H1" s="48"/>
      <c r="I1" s="47"/>
    </row>
    <row r="2" spans="2:11" ht="15" customHeight="1" x14ac:dyDescent="0.25"/>
    <row r="3" spans="2:11" s="3" customFormat="1" ht="18.75" customHeight="1" x14ac:dyDescent="0.25">
      <c r="B3" s="69" t="s">
        <v>29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" customHeight="1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ht="27" customHeight="1" thickBot="1" x14ac:dyDescent="0.3">
      <c r="B6" s="6" t="s">
        <v>68</v>
      </c>
      <c r="C6" s="8" t="s">
        <v>30</v>
      </c>
      <c r="D6" s="41" t="s">
        <v>137</v>
      </c>
      <c r="E6" s="8" t="s">
        <v>31</v>
      </c>
      <c r="F6" s="10" t="s">
        <v>32</v>
      </c>
    </row>
    <row r="7" spans="2:11" ht="15.75" thickBot="1" x14ac:dyDescent="0.3">
      <c r="B7" s="17" t="s">
        <v>33</v>
      </c>
      <c r="C7" s="18"/>
      <c r="D7" s="38"/>
      <c r="E7" s="18"/>
      <c r="F7" s="18"/>
    </row>
    <row r="8" spans="2:11" ht="16.5" thickBot="1" x14ac:dyDescent="0.3">
      <c r="B8" s="19" t="s">
        <v>34</v>
      </c>
      <c r="C8" s="20" t="s">
        <v>35</v>
      </c>
      <c r="D8" s="39"/>
      <c r="E8" s="22">
        <f>SUM(E9:E22)</f>
        <v>0</v>
      </c>
      <c r="F8" s="22">
        <f>SUM(F9:F22)</f>
        <v>0</v>
      </c>
    </row>
    <row r="9" spans="2:11" ht="15.75" thickBot="1" x14ac:dyDescent="0.3">
      <c r="B9" s="73" t="s">
        <v>36</v>
      </c>
      <c r="C9" s="16" t="s">
        <v>0</v>
      </c>
      <c r="D9" s="40"/>
      <c r="E9" s="21"/>
      <c r="F9" s="21"/>
    </row>
    <row r="10" spans="2:11" ht="15.75" thickBot="1" x14ac:dyDescent="0.3">
      <c r="B10" s="74"/>
      <c r="C10" s="16" t="s">
        <v>1</v>
      </c>
      <c r="D10" s="40"/>
      <c r="E10" s="21"/>
      <c r="F10" s="21"/>
    </row>
    <row r="11" spans="2:11" ht="15.75" customHeight="1" thickBot="1" x14ac:dyDescent="0.3">
      <c r="B11" s="75"/>
      <c r="C11" s="16" t="s">
        <v>2</v>
      </c>
      <c r="D11" s="40"/>
      <c r="E11" s="21"/>
      <c r="F11" s="21"/>
    </row>
    <row r="12" spans="2:11" ht="15.75" thickBot="1" x14ac:dyDescent="0.3">
      <c r="B12" s="73" t="s">
        <v>37</v>
      </c>
      <c r="C12" s="16" t="s">
        <v>38</v>
      </c>
      <c r="D12" s="40"/>
      <c r="E12" s="21"/>
      <c r="F12" s="21"/>
    </row>
    <row r="13" spans="2:11" ht="15.75" thickBot="1" x14ac:dyDescent="0.3">
      <c r="B13" s="74"/>
      <c r="C13" s="16" t="s">
        <v>39</v>
      </c>
      <c r="D13" s="40"/>
      <c r="E13" s="21"/>
      <c r="F13" s="21"/>
    </row>
    <row r="14" spans="2:11" ht="15.75" thickBot="1" x14ac:dyDescent="0.3">
      <c r="B14" s="74"/>
      <c r="C14" s="16" t="s">
        <v>40</v>
      </c>
      <c r="D14" s="40"/>
      <c r="E14" s="21"/>
      <c r="F14" s="21"/>
    </row>
    <row r="15" spans="2:11" ht="15.75" thickBot="1" x14ac:dyDescent="0.3">
      <c r="B15" s="75"/>
      <c r="C15" s="16" t="s">
        <v>3</v>
      </c>
      <c r="D15" s="40"/>
      <c r="E15" s="21"/>
      <c r="F15" s="21"/>
    </row>
    <row r="16" spans="2:11" ht="15.75" thickBot="1" x14ac:dyDescent="0.3">
      <c r="B16" s="73" t="s">
        <v>41</v>
      </c>
      <c r="C16" s="16" t="s">
        <v>42</v>
      </c>
      <c r="D16" s="40"/>
      <c r="E16" s="21"/>
      <c r="F16" s="21"/>
    </row>
    <row r="17" spans="2:6" ht="15.75" thickBot="1" x14ac:dyDescent="0.3">
      <c r="B17" s="74"/>
      <c r="C17" s="16" t="s">
        <v>43</v>
      </c>
      <c r="D17" s="40"/>
      <c r="E17" s="21"/>
      <c r="F17" s="21"/>
    </row>
    <row r="18" spans="2:6" ht="15.75" thickBot="1" x14ac:dyDescent="0.3">
      <c r="B18" s="74"/>
      <c r="C18" s="16" t="s">
        <v>44</v>
      </c>
      <c r="D18" s="40"/>
      <c r="E18" s="21"/>
      <c r="F18" s="21"/>
    </row>
    <row r="19" spans="2:6" ht="15.75" thickBot="1" x14ac:dyDescent="0.3">
      <c r="B19" s="74"/>
      <c r="C19" s="16" t="s">
        <v>45</v>
      </c>
      <c r="D19" s="40"/>
      <c r="E19" s="21"/>
      <c r="F19" s="21"/>
    </row>
    <row r="20" spans="2:6" ht="15.75" thickBot="1" x14ac:dyDescent="0.3">
      <c r="B20" s="75"/>
      <c r="C20" s="16" t="s">
        <v>3</v>
      </c>
      <c r="D20" s="40"/>
      <c r="E20" s="21"/>
      <c r="F20" s="21"/>
    </row>
    <row r="21" spans="2:6" ht="15.75" thickBot="1" x14ac:dyDescent="0.3">
      <c r="B21" s="73" t="s">
        <v>46</v>
      </c>
      <c r="C21" s="16" t="s">
        <v>47</v>
      </c>
      <c r="D21" s="40"/>
      <c r="E21" s="21"/>
      <c r="F21" s="21"/>
    </row>
    <row r="22" spans="2:6" ht="15.75" thickBot="1" x14ac:dyDescent="0.3">
      <c r="B22" s="75"/>
      <c r="C22" s="16" t="s">
        <v>3</v>
      </c>
      <c r="D22" s="40"/>
      <c r="E22" s="21"/>
      <c r="F22" s="21"/>
    </row>
    <row r="23" spans="2:6" ht="16.5" thickBot="1" x14ac:dyDescent="0.3">
      <c r="B23" s="19" t="s">
        <v>48</v>
      </c>
      <c r="C23" s="20" t="s">
        <v>35</v>
      </c>
      <c r="D23" s="39"/>
      <c r="E23" s="22">
        <f>SUM(E24:E39)</f>
        <v>0</v>
      </c>
      <c r="F23" s="22">
        <f>SUM(F24:F39)</f>
        <v>0</v>
      </c>
    </row>
    <row r="24" spans="2:6" ht="15.75" thickBot="1" x14ac:dyDescent="0.3">
      <c r="B24" s="73" t="s">
        <v>49</v>
      </c>
      <c r="C24" s="16" t="s">
        <v>49</v>
      </c>
      <c r="D24" s="40"/>
      <c r="E24" s="21"/>
      <c r="F24" s="21"/>
    </row>
    <row r="25" spans="2:6" ht="15.75" thickBot="1" x14ac:dyDescent="0.3">
      <c r="B25" s="74"/>
      <c r="C25" s="16" t="s">
        <v>50</v>
      </c>
      <c r="D25" s="40"/>
      <c r="E25" s="21"/>
      <c r="F25" s="21"/>
    </row>
    <row r="26" spans="2:6" ht="15.75" thickBot="1" x14ac:dyDescent="0.3">
      <c r="B26" s="75"/>
      <c r="C26" s="16" t="s">
        <v>3</v>
      </c>
      <c r="D26" s="40"/>
      <c r="E26" s="21"/>
      <c r="F26" s="21"/>
    </row>
    <row r="27" spans="2:6" ht="15.75" thickBot="1" x14ac:dyDescent="0.3">
      <c r="B27" s="73" t="s">
        <v>51</v>
      </c>
      <c r="C27" s="16" t="s">
        <v>52</v>
      </c>
      <c r="D27" s="40"/>
      <c r="E27" s="21"/>
      <c r="F27" s="21"/>
    </row>
    <row r="28" spans="2:6" ht="15.75" thickBot="1" x14ac:dyDescent="0.3">
      <c r="B28" s="74"/>
      <c r="C28" s="16" t="s">
        <v>53</v>
      </c>
      <c r="D28" s="40"/>
      <c r="E28" s="21"/>
      <c r="F28" s="21"/>
    </row>
    <row r="29" spans="2:6" ht="15.75" thickBot="1" x14ac:dyDescent="0.3">
      <c r="B29" s="75"/>
      <c r="C29" s="16" t="s">
        <v>54</v>
      </c>
      <c r="D29" s="40"/>
      <c r="E29" s="21"/>
      <c r="F29" s="21"/>
    </row>
    <row r="30" spans="2:6" ht="15.75" thickBot="1" x14ac:dyDescent="0.3">
      <c r="B30" s="73" t="s">
        <v>55</v>
      </c>
      <c r="C30" s="16" t="s">
        <v>56</v>
      </c>
      <c r="D30" s="40"/>
      <c r="E30" s="21"/>
      <c r="F30" s="21"/>
    </row>
    <row r="31" spans="2:6" ht="15.75" thickBot="1" x14ac:dyDescent="0.3">
      <c r="B31" s="74"/>
      <c r="C31" s="16" t="s">
        <v>57</v>
      </c>
      <c r="D31" s="40"/>
      <c r="E31" s="21"/>
      <c r="F31" s="21"/>
    </row>
    <row r="32" spans="2:6" ht="15.75" thickBot="1" x14ac:dyDescent="0.3">
      <c r="B32" s="74"/>
      <c r="C32" s="16" t="s">
        <v>58</v>
      </c>
      <c r="D32" s="40"/>
      <c r="E32" s="21"/>
      <c r="F32" s="21"/>
    </row>
    <row r="33" spans="2:6" ht="15.75" thickBot="1" x14ac:dyDescent="0.3">
      <c r="B33" s="74"/>
      <c r="C33" s="16" t="s">
        <v>59</v>
      </c>
      <c r="D33" s="40"/>
      <c r="E33" s="21"/>
      <c r="F33" s="21"/>
    </row>
    <row r="34" spans="2:6" ht="15.75" thickBot="1" x14ac:dyDescent="0.3">
      <c r="B34" s="75"/>
      <c r="C34" s="16" t="s">
        <v>3</v>
      </c>
      <c r="D34" s="40"/>
      <c r="E34" s="21"/>
      <c r="F34" s="21"/>
    </row>
    <row r="35" spans="2:6" ht="15.75" thickBot="1" x14ac:dyDescent="0.3">
      <c r="B35" s="78" t="s">
        <v>60</v>
      </c>
      <c r="C35" s="16" t="s">
        <v>61</v>
      </c>
      <c r="D35" s="40"/>
      <c r="E35" s="21"/>
      <c r="F35" s="21"/>
    </row>
    <row r="36" spans="2:6" ht="15.75" thickBot="1" x14ac:dyDescent="0.3">
      <c r="B36" s="80"/>
      <c r="C36" s="16" t="s">
        <v>62</v>
      </c>
      <c r="D36" s="40"/>
      <c r="E36" s="21"/>
      <c r="F36" s="21"/>
    </row>
    <row r="37" spans="2:6" ht="15.75" thickBot="1" x14ac:dyDescent="0.3">
      <c r="B37" s="78" t="s">
        <v>63</v>
      </c>
      <c r="C37" s="16" t="s">
        <v>69</v>
      </c>
      <c r="D37" s="40"/>
      <c r="E37" s="21"/>
      <c r="F37" s="21"/>
    </row>
    <row r="38" spans="2:6" ht="15.75" thickBot="1" x14ac:dyDescent="0.3">
      <c r="B38" s="79"/>
      <c r="C38" s="16" t="s">
        <v>69</v>
      </c>
      <c r="D38" s="40"/>
      <c r="E38" s="21"/>
      <c r="F38" s="21"/>
    </row>
    <row r="39" spans="2:6" ht="15.75" thickBot="1" x14ac:dyDescent="0.3">
      <c r="B39" s="80"/>
      <c r="C39" s="16" t="s">
        <v>69</v>
      </c>
      <c r="D39" s="40"/>
      <c r="E39" s="21"/>
      <c r="F39" s="21"/>
    </row>
    <row r="40" spans="2:6" ht="15.75" thickBot="1" x14ac:dyDescent="0.3">
      <c r="B40" s="17" t="s">
        <v>64</v>
      </c>
      <c r="C40" s="18"/>
      <c r="D40" s="38"/>
      <c r="E40" s="25"/>
      <c r="F40" s="25"/>
    </row>
    <row r="41" spans="2:6" ht="16.5" thickBot="1" x14ac:dyDescent="0.3">
      <c r="B41" s="19" t="s">
        <v>34</v>
      </c>
      <c r="C41" s="20" t="s">
        <v>35</v>
      </c>
      <c r="D41" s="39"/>
      <c r="E41" s="22">
        <f>SUM(E42:E55)</f>
        <v>0</v>
      </c>
      <c r="F41" s="22">
        <f>SUM(F42:F55)</f>
        <v>0</v>
      </c>
    </row>
    <row r="42" spans="2:6" ht="15.75" thickBot="1" x14ac:dyDescent="0.3">
      <c r="B42" s="73" t="s">
        <v>36</v>
      </c>
      <c r="C42" s="16" t="s">
        <v>0</v>
      </c>
      <c r="D42" s="40"/>
      <c r="E42" s="21"/>
      <c r="F42" s="21"/>
    </row>
    <row r="43" spans="2:6" ht="15.75" thickBot="1" x14ac:dyDescent="0.3">
      <c r="B43" s="74"/>
      <c r="C43" s="16" t="s">
        <v>1</v>
      </c>
      <c r="D43" s="40"/>
      <c r="E43" s="21"/>
      <c r="F43" s="21"/>
    </row>
    <row r="44" spans="2:6" ht="15.75" customHeight="1" thickBot="1" x14ac:dyDescent="0.3">
      <c r="B44" s="75"/>
      <c r="C44" s="16" t="s">
        <v>2</v>
      </c>
      <c r="D44" s="40"/>
      <c r="E44" s="21"/>
      <c r="F44" s="21"/>
    </row>
    <row r="45" spans="2:6" ht="15.75" thickBot="1" x14ac:dyDescent="0.3">
      <c r="B45" s="73" t="s">
        <v>37</v>
      </c>
      <c r="C45" s="16" t="s">
        <v>38</v>
      </c>
      <c r="D45" s="40"/>
      <c r="E45" s="21"/>
      <c r="F45" s="21"/>
    </row>
    <row r="46" spans="2:6" ht="15.75" thickBot="1" x14ac:dyDescent="0.3">
      <c r="B46" s="74"/>
      <c r="C46" s="16" t="s">
        <v>39</v>
      </c>
      <c r="D46" s="40"/>
      <c r="E46" s="21"/>
      <c r="F46" s="21"/>
    </row>
    <row r="47" spans="2:6" ht="15.75" thickBot="1" x14ac:dyDescent="0.3">
      <c r="B47" s="74"/>
      <c r="C47" s="16" t="s">
        <v>40</v>
      </c>
      <c r="D47" s="40"/>
      <c r="E47" s="21"/>
      <c r="F47" s="21"/>
    </row>
    <row r="48" spans="2:6" ht="15.75" thickBot="1" x14ac:dyDescent="0.3">
      <c r="B48" s="75"/>
      <c r="C48" s="16" t="s">
        <v>3</v>
      </c>
      <c r="D48" s="40"/>
      <c r="E48" s="21"/>
      <c r="F48" s="21"/>
    </row>
    <row r="49" spans="2:6" ht="15.75" thickBot="1" x14ac:dyDescent="0.3">
      <c r="B49" s="73" t="s">
        <v>41</v>
      </c>
      <c r="C49" s="16" t="s">
        <v>42</v>
      </c>
      <c r="D49" s="40"/>
      <c r="E49" s="21"/>
      <c r="F49" s="21"/>
    </row>
    <row r="50" spans="2:6" ht="15.75" thickBot="1" x14ac:dyDescent="0.3">
      <c r="B50" s="74"/>
      <c r="C50" s="16" t="s">
        <v>43</v>
      </c>
      <c r="D50" s="40"/>
      <c r="E50" s="21"/>
      <c r="F50" s="21"/>
    </row>
    <row r="51" spans="2:6" ht="15.75" thickBot="1" x14ac:dyDescent="0.3">
      <c r="B51" s="74"/>
      <c r="C51" s="16" t="s">
        <v>44</v>
      </c>
      <c r="D51" s="40"/>
      <c r="E51" s="21"/>
      <c r="F51" s="21"/>
    </row>
    <row r="52" spans="2:6" ht="15.75" thickBot="1" x14ac:dyDescent="0.3">
      <c r="B52" s="74"/>
      <c r="C52" s="16" t="s">
        <v>45</v>
      </c>
      <c r="D52" s="40"/>
      <c r="E52" s="21"/>
      <c r="F52" s="21"/>
    </row>
    <row r="53" spans="2:6" ht="15.75" thickBot="1" x14ac:dyDescent="0.3">
      <c r="B53" s="75"/>
      <c r="C53" s="16" t="s">
        <v>3</v>
      </c>
      <c r="D53" s="40"/>
      <c r="E53" s="21"/>
      <c r="F53" s="21"/>
    </row>
    <row r="54" spans="2:6" ht="15.75" thickBot="1" x14ac:dyDescent="0.3">
      <c r="B54" s="73" t="s">
        <v>46</v>
      </c>
      <c r="C54" s="16" t="s">
        <v>47</v>
      </c>
      <c r="D54" s="40"/>
      <c r="E54" s="21"/>
      <c r="F54" s="21"/>
    </row>
    <row r="55" spans="2:6" ht="15.75" thickBot="1" x14ac:dyDescent="0.3">
      <c r="B55" s="75"/>
      <c r="C55" s="16" t="s">
        <v>3</v>
      </c>
      <c r="D55" s="40"/>
      <c r="E55" s="21"/>
      <c r="F55" s="21"/>
    </row>
    <row r="56" spans="2:6" ht="16.5" thickBot="1" x14ac:dyDescent="0.3">
      <c r="B56" s="19" t="s">
        <v>48</v>
      </c>
      <c r="C56" s="20" t="s">
        <v>35</v>
      </c>
      <c r="D56" s="39"/>
      <c r="E56" s="22">
        <f>SUM(E57:E72)</f>
        <v>0</v>
      </c>
      <c r="F56" s="22">
        <f>SUM(F57:F72)</f>
        <v>0</v>
      </c>
    </row>
    <row r="57" spans="2:6" ht="15.75" thickBot="1" x14ac:dyDescent="0.3">
      <c r="B57" s="73" t="s">
        <v>49</v>
      </c>
      <c r="C57" s="16" t="s">
        <v>49</v>
      </c>
      <c r="D57" s="40"/>
      <c r="E57" s="21"/>
      <c r="F57" s="21"/>
    </row>
    <row r="58" spans="2:6" ht="15.75" thickBot="1" x14ac:dyDescent="0.3">
      <c r="B58" s="74"/>
      <c r="C58" s="16" t="s">
        <v>50</v>
      </c>
      <c r="D58" s="40"/>
      <c r="E58" s="21"/>
      <c r="F58" s="21"/>
    </row>
    <row r="59" spans="2:6" ht="15.75" thickBot="1" x14ac:dyDescent="0.3">
      <c r="B59" s="75"/>
      <c r="C59" s="16" t="s">
        <v>3</v>
      </c>
      <c r="D59" s="40"/>
      <c r="E59" s="21"/>
      <c r="F59" s="21"/>
    </row>
    <row r="60" spans="2:6" ht="15.75" thickBot="1" x14ac:dyDescent="0.3">
      <c r="B60" s="73" t="s">
        <v>51</v>
      </c>
      <c r="C60" s="16" t="s">
        <v>52</v>
      </c>
      <c r="D60" s="40"/>
      <c r="E60" s="21"/>
      <c r="F60" s="21"/>
    </row>
    <row r="61" spans="2:6" ht="15.75" thickBot="1" x14ac:dyDescent="0.3">
      <c r="B61" s="74"/>
      <c r="C61" s="16" t="s">
        <v>53</v>
      </c>
      <c r="D61" s="40"/>
      <c r="E61" s="21"/>
      <c r="F61" s="21"/>
    </row>
    <row r="62" spans="2:6" ht="15.75" thickBot="1" x14ac:dyDescent="0.3">
      <c r="B62" s="75"/>
      <c r="C62" s="16" t="s">
        <v>54</v>
      </c>
      <c r="D62" s="40"/>
      <c r="E62" s="21"/>
      <c r="F62" s="21"/>
    </row>
    <row r="63" spans="2:6" ht="15.75" thickBot="1" x14ac:dyDescent="0.3">
      <c r="B63" s="73" t="s">
        <v>55</v>
      </c>
      <c r="C63" s="16" t="s">
        <v>56</v>
      </c>
      <c r="D63" s="40"/>
      <c r="E63" s="21"/>
      <c r="F63" s="21"/>
    </row>
    <row r="64" spans="2:6" ht="15.75" thickBot="1" x14ac:dyDescent="0.3">
      <c r="B64" s="74"/>
      <c r="C64" s="16" t="s">
        <v>57</v>
      </c>
      <c r="D64" s="40"/>
      <c r="E64" s="21"/>
      <c r="F64" s="21"/>
    </row>
    <row r="65" spans="2:6" ht="15.75" thickBot="1" x14ac:dyDescent="0.3">
      <c r="B65" s="74"/>
      <c r="C65" s="16" t="s">
        <v>58</v>
      </c>
      <c r="D65" s="40"/>
      <c r="E65" s="21"/>
      <c r="F65" s="21"/>
    </row>
    <row r="66" spans="2:6" ht="15.75" thickBot="1" x14ac:dyDescent="0.3">
      <c r="B66" s="74"/>
      <c r="C66" s="16" t="s">
        <v>59</v>
      </c>
      <c r="D66" s="40"/>
      <c r="E66" s="21"/>
      <c r="F66" s="21"/>
    </row>
    <row r="67" spans="2:6" ht="15.75" thickBot="1" x14ac:dyDescent="0.3">
      <c r="B67" s="75"/>
      <c r="C67" s="16" t="s">
        <v>3</v>
      </c>
      <c r="D67" s="40"/>
      <c r="E67" s="21"/>
      <c r="F67" s="21"/>
    </row>
    <row r="68" spans="2:6" ht="15.75" thickBot="1" x14ac:dyDescent="0.3">
      <c r="B68" s="78" t="s">
        <v>60</v>
      </c>
      <c r="C68" s="16" t="s">
        <v>61</v>
      </c>
      <c r="D68" s="40"/>
      <c r="E68" s="21"/>
      <c r="F68" s="21"/>
    </row>
    <row r="69" spans="2:6" ht="15.75" thickBot="1" x14ac:dyDescent="0.3">
      <c r="B69" s="80"/>
      <c r="C69" s="16" t="s">
        <v>62</v>
      </c>
      <c r="D69" s="40"/>
      <c r="E69" s="21"/>
      <c r="F69" s="21"/>
    </row>
    <row r="70" spans="2:6" ht="15.75" thickBot="1" x14ac:dyDescent="0.3">
      <c r="B70" s="78" t="s">
        <v>63</v>
      </c>
      <c r="C70" s="16" t="s">
        <v>69</v>
      </c>
      <c r="D70" s="40"/>
      <c r="E70" s="21"/>
      <c r="F70" s="21"/>
    </row>
    <row r="71" spans="2:6" ht="15.75" thickBot="1" x14ac:dyDescent="0.3">
      <c r="B71" s="79"/>
      <c r="C71" s="16" t="s">
        <v>69</v>
      </c>
      <c r="D71" s="40"/>
      <c r="E71" s="21"/>
      <c r="F71" s="21"/>
    </row>
    <row r="72" spans="2:6" ht="15.75" thickBot="1" x14ac:dyDescent="0.3">
      <c r="B72" s="80"/>
      <c r="C72" s="16" t="s">
        <v>69</v>
      </c>
      <c r="D72" s="40"/>
      <c r="E72" s="21"/>
      <c r="F72" s="21"/>
    </row>
    <row r="73" spans="2:6" ht="15.75" thickBot="1" x14ac:dyDescent="0.3">
      <c r="B73" s="17" t="s">
        <v>70</v>
      </c>
      <c r="C73" s="18"/>
      <c r="D73" s="38"/>
      <c r="E73" s="25"/>
      <c r="F73" s="25"/>
    </row>
    <row r="74" spans="2:6" ht="16.5" thickBot="1" x14ac:dyDescent="0.3">
      <c r="B74" s="19" t="s">
        <v>34</v>
      </c>
      <c r="C74" s="20" t="s">
        <v>35</v>
      </c>
      <c r="D74" s="39"/>
      <c r="E74" s="22">
        <f>SUM(E75:E88)</f>
        <v>0</v>
      </c>
      <c r="F74" s="22">
        <f>SUM(F75:F88)</f>
        <v>0</v>
      </c>
    </row>
    <row r="75" spans="2:6" ht="15.75" thickBot="1" x14ac:dyDescent="0.3">
      <c r="B75" s="73" t="s">
        <v>36</v>
      </c>
      <c r="C75" s="16" t="s">
        <v>0</v>
      </c>
      <c r="D75" s="40"/>
      <c r="E75" s="21"/>
      <c r="F75" s="21"/>
    </row>
    <row r="76" spans="2:6" ht="15.75" thickBot="1" x14ac:dyDescent="0.3">
      <c r="B76" s="74"/>
      <c r="C76" s="16" t="s">
        <v>1</v>
      </c>
      <c r="D76" s="40"/>
      <c r="E76" s="21"/>
      <c r="F76" s="21"/>
    </row>
    <row r="77" spans="2:6" ht="15.75" customHeight="1" thickBot="1" x14ac:dyDescent="0.3">
      <c r="B77" s="75"/>
      <c r="C77" s="16" t="s">
        <v>2</v>
      </c>
      <c r="D77" s="40"/>
      <c r="E77" s="21"/>
      <c r="F77" s="21"/>
    </row>
    <row r="78" spans="2:6" ht="15.75" thickBot="1" x14ac:dyDescent="0.3">
      <c r="B78" s="73" t="s">
        <v>37</v>
      </c>
      <c r="C78" s="16" t="s">
        <v>38</v>
      </c>
      <c r="D78" s="40"/>
      <c r="E78" s="21"/>
      <c r="F78" s="21"/>
    </row>
    <row r="79" spans="2:6" ht="15.75" thickBot="1" x14ac:dyDescent="0.3">
      <c r="B79" s="74"/>
      <c r="C79" s="16" t="s">
        <v>39</v>
      </c>
      <c r="D79" s="40"/>
      <c r="E79" s="21"/>
      <c r="F79" s="21"/>
    </row>
    <row r="80" spans="2:6" ht="15.75" thickBot="1" x14ac:dyDescent="0.3">
      <c r="B80" s="74"/>
      <c r="C80" s="16" t="s">
        <v>40</v>
      </c>
      <c r="D80" s="40"/>
      <c r="E80" s="21"/>
      <c r="F80" s="21"/>
    </row>
    <row r="81" spans="2:6" ht="15.75" thickBot="1" x14ac:dyDescent="0.3">
      <c r="B81" s="75"/>
      <c r="C81" s="16" t="s">
        <v>3</v>
      </c>
      <c r="D81" s="40"/>
      <c r="E81" s="21"/>
      <c r="F81" s="21"/>
    </row>
    <row r="82" spans="2:6" ht="15.75" thickBot="1" x14ac:dyDescent="0.3">
      <c r="B82" s="73" t="s">
        <v>41</v>
      </c>
      <c r="C82" s="16" t="s">
        <v>42</v>
      </c>
      <c r="D82" s="40"/>
      <c r="E82" s="21"/>
      <c r="F82" s="21"/>
    </row>
    <row r="83" spans="2:6" ht="15.75" thickBot="1" x14ac:dyDescent="0.3">
      <c r="B83" s="74"/>
      <c r="C83" s="16" t="s">
        <v>43</v>
      </c>
      <c r="D83" s="40"/>
      <c r="E83" s="21"/>
      <c r="F83" s="21"/>
    </row>
    <row r="84" spans="2:6" ht="15.75" thickBot="1" x14ac:dyDescent="0.3">
      <c r="B84" s="74"/>
      <c r="C84" s="16" t="s">
        <v>44</v>
      </c>
      <c r="D84" s="40"/>
      <c r="E84" s="21"/>
      <c r="F84" s="21"/>
    </row>
    <row r="85" spans="2:6" ht="15.75" thickBot="1" x14ac:dyDescent="0.3">
      <c r="B85" s="74"/>
      <c r="C85" s="16" t="s">
        <v>45</v>
      </c>
      <c r="D85" s="40"/>
      <c r="E85" s="21"/>
      <c r="F85" s="21"/>
    </row>
    <row r="86" spans="2:6" ht="15.75" thickBot="1" x14ac:dyDescent="0.3">
      <c r="B86" s="75"/>
      <c r="C86" s="16" t="s">
        <v>3</v>
      </c>
      <c r="D86" s="40"/>
      <c r="E86" s="21"/>
      <c r="F86" s="21"/>
    </row>
    <row r="87" spans="2:6" ht="15.75" thickBot="1" x14ac:dyDescent="0.3">
      <c r="B87" s="73" t="s">
        <v>46</v>
      </c>
      <c r="C87" s="16" t="s">
        <v>47</v>
      </c>
      <c r="D87" s="40"/>
      <c r="E87" s="21"/>
      <c r="F87" s="21"/>
    </row>
    <row r="88" spans="2:6" ht="15.75" thickBot="1" x14ac:dyDescent="0.3">
      <c r="B88" s="75"/>
      <c r="C88" s="16" t="s">
        <v>3</v>
      </c>
      <c r="D88" s="40"/>
      <c r="E88" s="21"/>
      <c r="F88" s="21"/>
    </row>
    <row r="89" spans="2:6" ht="16.5" thickBot="1" x14ac:dyDescent="0.3">
      <c r="B89" s="19" t="s">
        <v>48</v>
      </c>
      <c r="C89" s="20" t="s">
        <v>35</v>
      </c>
      <c r="D89" s="39"/>
      <c r="E89" s="22">
        <f>SUM(E90:E105)</f>
        <v>0</v>
      </c>
      <c r="F89" s="22">
        <f>SUM(F90:F105)</f>
        <v>0</v>
      </c>
    </row>
    <row r="90" spans="2:6" ht="15.75" thickBot="1" x14ac:dyDescent="0.3">
      <c r="B90" s="73" t="s">
        <v>49</v>
      </c>
      <c r="C90" s="16" t="s">
        <v>49</v>
      </c>
      <c r="D90" s="40"/>
      <c r="E90" s="21"/>
      <c r="F90" s="21"/>
    </row>
    <row r="91" spans="2:6" ht="15.75" thickBot="1" x14ac:dyDescent="0.3">
      <c r="B91" s="74"/>
      <c r="C91" s="16" t="s">
        <v>50</v>
      </c>
      <c r="D91" s="40"/>
      <c r="E91" s="21"/>
      <c r="F91" s="21"/>
    </row>
    <row r="92" spans="2:6" ht="15.75" thickBot="1" x14ac:dyDescent="0.3">
      <c r="B92" s="75"/>
      <c r="C92" s="16" t="s">
        <v>3</v>
      </c>
      <c r="D92" s="40"/>
      <c r="E92" s="21"/>
      <c r="F92" s="21"/>
    </row>
    <row r="93" spans="2:6" ht="15.75" thickBot="1" x14ac:dyDescent="0.3">
      <c r="B93" s="73" t="s">
        <v>51</v>
      </c>
      <c r="C93" s="16" t="s">
        <v>52</v>
      </c>
      <c r="D93" s="40"/>
      <c r="E93" s="21"/>
      <c r="F93" s="21"/>
    </row>
    <row r="94" spans="2:6" ht="15.75" thickBot="1" x14ac:dyDescent="0.3">
      <c r="B94" s="74"/>
      <c r="C94" s="16" t="s">
        <v>53</v>
      </c>
      <c r="D94" s="40"/>
      <c r="E94" s="21"/>
      <c r="F94" s="21"/>
    </row>
    <row r="95" spans="2:6" ht="15.75" thickBot="1" x14ac:dyDescent="0.3">
      <c r="B95" s="75"/>
      <c r="C95" s="16" t="s">
        <v>54</v>
      </c>
      <c r="D95" s="40"/>
      <c r="E95" s="21"/>
      <c r="F95" s="21"/>
    </row>
    <row r="96" spans="2:6" ht="15.75" thickBot="1" x14ac:dyDescent="0.3">
      <c r="B96" s="73" t="s">
        <v>55</v>
      </c>
      <c r="C96" s="16" t="s">
        <v>56</v>
      </c>
      <c r="D96" s="40"/>
      <c r="E96" s="21"/>
      <c r="F96" s="21"/>
    </row>
    <row r="97" spans="2:6" ht="15.75" thickBot="1" x14ac:dyDescent="0.3">
      <c r="B97" s="74"/>
      <c r="C97" s="16" t="s">
        <v>57</v>
      </c>
      <c r="D97" s="40"/>
      <c r="E97" s="21"/>
      <c r="F97" s="21"/>
    </row>
    <row r="98" spans="2:6" ht="15.75" thickBot="1" x14ac:dyDescent="0.3">
      <c r="B98" s="74"/>
      <c r="C98" s="16" t="s">
        <v>58</v>
      </c>
      <c r="D98" s="40"/>
      <c r="E98" s="21"/>
      <c r="F98" s="21"/>
    </row>
    <row r="99" spans="2:6" ht="15.75" thickBot="1" x14ac:dyDescent="0.3">
      <c r="B99" s="74"/>
      <c r="C99" s="16" t="s">
        <v>59</v>
      </c>
      <c r="D99" s="40"/>
      <c r="E99" s="21"/>
      <c r="F99" s="21"/>
    </row>
    <row r="100" spans="2:6" ht="15.75" thickBot="1" x14ac:dyDescent="0.3">
      <c r="B100" s="75"/>
      <c r="C100" s="16" t="s">
        <v>3</v>
      </c>
      <c r="D100" s="40"/>
      <c r="E100" s="21"/>
      <c r="F100" s="21"/>
    </row>
    <row r="101" spans="2:6" ht="15.75" thickBot="1" x14ac:dyDescent="0.3">
      <c r="B101" s="78" t="s">
        <v>60</v>
      </c>
      <c r="C101" s="16" t="s">
        <v>61</v>
      </c>
      <c r="D101" s="40"/>
      <c r="E101" s="21"/>
      <c r="F101" s="21"/>
    </row>
    <row r="102" spans="2:6" ht="15.75" thickBot="1" x14ac:dyDescent="0.3">
      <c r="B102" s="80"/>
      <c r="C102" s="16" t="s">
        <v>62</v>
      </c>
      <c r="D102" s="40"/>
      <c r="E102" s="21"/>
      <c r="F102" s="21"/>
    </row>
    <row r="103" spans="2:6" ht="15.75" thickBot="1" x14ac:dyDescent="0.3">
      <c r="B103" s="78" t="s">
        <v>63</v>
      </c>
      <c r="C103" s="16" t="s">
        <v>69</v>
      </c>
      <c r="D103" s="40"/>
      <c r="E103" s="21"/>
      <c r="F103" s="21"/>
    </row>
    <row r="104" spans="2:6" ht="15.75" thickBot="1" x14ac:dyDescent="0.3">
      <c r="B104" s="79"/>
      <c r="C104" s="16" t="s">
        <v>69</v>
      </c>
      <c r="D104" s="40"/>
      <c r="E104" s="21"/>
      <c r="F104" s="21"/>
    </row>
    <row r="105" spans="2:6" ht="15.75" thickBot="1" x14ac:dyDescent="0.3">
      <c r="B105" s="80"/>
      <c r="C105" s="16" t="s">
        <v>69</v>
      </c>
      <c r="D105" s="40"/>
      <c r="E105" s="21"/>
      <c r="F105" s="21"/>
    </row>
    <row r="106" spans="2:6" ht="15.75" thickBot="1" x14ac:dyDescent="0.3">
      <c r="B106" s="17" t="s">
        <v>71</v>
      </c>
      <c r="C106" s="18"/>
      <c r="D106" s="38"/>
      <c r="E106" s="25"/>
      <c r="F106" s="25"/>
    </row>
    <row r="107" spans="2:6" ht="16.5" thickBot="1" x14ac:dyDescent="0.3">
      <c r="B107" s="19" t="s">
        <v>34</v>
      </c>
      <c r="C107" s="20" t="s">
        <v>35</v>
      </c>
      <c r="D107" s="39"/>
      <c r="E107" s="22">
        <f>SUM(E108:E121)</f>
        <v>0</v>
      </c>
      <c r="F107" s="22">
        <f>SUM(F108:F121)</f>
        <v>0</v>
      </c>
    </row>
    <row r="108" spans="2:6" ht="15.75" thickBot="1" x14ac:dyDescent="0.3">
      <c r="B108" s="73" t="s">
        <v>36</v>
      </c>
      <c r="C108" s="16" t="s">
        <v>0</v>
      </c>
      <c r="D108" s="40"/>
      <c r="E108" s="21"/>
      <c r="F108" s="21"/>
    </row>
    <row r="109" spans="2:6" ht="15.75" thickBot="1" x14ac:dyDescent="0.3">
      <c r="B109" s="74"/>
      <c r="C109" s="16" t="s">
        <v>1</v>
      </c>
      <c r="D109" s="40"/>
      <c r="E109" s="21"/>
      <c r="F109" s="21"/>
    </row>
    <row r="110" spans="2:6" ht="15.75" customHeight="1" thickBot="1" x14ac:dyDescent="0.3">
      <c r="B110" s="75"/>
      <c r="C110" s="16" t="s">
        <v>2</v>
      </c>
      <c r="D110" s="40"/>
      <c r="E110" s="21"/>
      <c r="F110" s="21"/>
    </row>
    <row r="111" spans="2:6" ht="15.75" thickBot="1" x14ac:dyDescent="0.3">
      <c r="B111" s="73" t="s">
        <v>37</v>
      </c>
      <c r="C111" s="16" t="s">
        <v>38</v>
      </c>
      <c r="D111" s="40"/>
      <c r="E111" s="21"/>
      <c r="F111" s="21"/>
    </row>
    <row r="112" spans="2:6" ht="15.75" thickBot="1" x14ac:dyDescent="0.3">
      <c r="B112" s="74"/>
      <c r="C112" s="16" t="s">
        <v>39</v>
      </c>
      <c r="D112" s="40"/>
      <c r="E112" s="21"/>
      <c r="F112" s="21"/>
    </row>
    <row r="113" spans="2:6" ht="15.75" thickBot="1" x14ac:dyDescent="0.3">
      <c r="B113" s="74"/>
      <c r="C113" s="16" t="s">
        <v>40</v>
      </c>
      <c r="D113" s="40"/>
      <c r="E113" s="21"/>
      <c r="F113" s="21"/>
    </row>
    <row r="114" spans="2:6" ht="15.75" thickBot="1" x14ac:dyDescent="0.3">
      <c r="B114" s="75"/>
      <c r="C114" s="16" t="s">
        <v>3</v>
      </c>
      <c r="D114" s="40"/>
      <c r="E114" s="21"/>
      <c r="F114" s="21"/>
    </row>
    <row r="115" spans="2:6" ht="15.75" thickBot="1" x14ac:dyDescent="0.3">
      <c r="B115" s="73" t="s">
        <v>41</v>
      </c>
      <c r="C115" s="16" t="s">
        <v>42</v>
      </c>
      <c r="D115" s="40"/>
      <c r="E115" s="21"/>
      <c r="F115" s="21"/>
    </row>
    <row r="116" spans="2:6" ht="15.75" thickBot="1" x14ac:dyDescent="0.3">
      <c r="B116" s="74"/>
      <c r="C116" s="16" t="s">
        <v>43</v>
      </c>
      <c r="D116" s="40"/>
      <c r="E116" s="21"/>
      <c r="F116" s="21"/>
    </row>
    <row r="117" spans="2:6" ht="15.75" thickBot="1" x14ac:dyDescent="0.3">
      <c r="B117" s="74"/>
      <c r="C117" s="16" t="s">
        <v>44</v>
      </c>
      <c r="D117" s="40"/>
      <c r="E117" s="21"/>
      <c r="F117" s="21"/>
    </row>
    <row r="118" spans="2:6" ht="15.75" thickBot="1" x14ac:dyDescent="0.3">
      <c r="B118" s="74"/>
      <c r="C118" s="16" t="s">
        <v>45</v>
      </c>
      <c r="D118" s="40"/>
      <c r="E118" s="21"/>
      <c r="F118" s="21"/>
    </row>
    <row r="119" spans="2:6" ht="15.75" thickBot="1" x14ac:dyDescent="0.3">
      <c r="B119" s="75"/>
      <c r="C119" s="16" t="s">
        <v>3</v>
      </c>
      <c r="D119" s="40"/>
      <c r="E119" s="21"/>
      <c r="F119" s="21"/>
    </row>
    <row r="120" spans="2:6" ht="15.75" thickBot="1" x14ac:dyDescent="0.3">
      <c r="B120" s="73" t="s">
        <v>46</v>
      </c>
      <c r="C120" s="16" t="s">
        <v>47</v>
      </c>
      <c r="D120" s="40"/>
      <c r="E120" s="21"/>
      <c r="F120" s="21"/>
    </row>
    <row r="121" spans="2:6" ht="15.75" thickBot="1" x14ac:dyDescent="0.3">
      <c r="B121" s="75"/>
      <c r="C121" s="16" t="s">
        <v>3</v>
      </c>
      <c r="D121" s="40"/>
      <c r="E121" s="21"/>
      <c r="F121" s="21"/>
    </row>
    <row r="122" spans="2:6" ht="16.5" thickBot="1" x14ac:dyDescent="0.3">
      <c r="B122" s="19" t="s">
        <v>48</v>
      </c>
      <c r="C122" s="20" t="s">
        <v>35</v>
      </c>
      <c r="D122" s="39"/>
      <c r="E122" s="22">
        <f>SUM(E123:E138)</f>
        <v>0</v>
      </c>
      <c r="F122" s="22">
        <f>SUM(F123:F138)</f>
        <v>0</v>
      </c>
    </row>
    <row r="123" spans="2:6" ht="15.75" thickBot="1" x14ac:dyDescent="0.3">
      <c r="B123" s="73" t="s">
        <v>49</v>
      </c>
      <c r="C123" s="16" t="s">
        <v>49</v>
      </c>
      <c r="D123" s="40"/>
      <c r="E123" s="21"/>
      <c r="F123" s="21"/>
    </row>
    <row r="124" spans="2:6" ht="15.75" thickBot="1" x14ac:dyDescent="0.3">
      <c r="B124" s="74"/>
      <c r="C124" s="16" t="s">
        <v>50</v>
      </c>
      <c r="D124" s="40"/>
      <c r="E124" s="21"/>
      <c r="F124" s="21"/>
    </row>
    <row r="125" spans="2:6" ht="15.75" thickBot="1" x14ac:dyDescent="0.3">
      <c r="B125" s="75"/>
      <c r="C125" s="16" t="s">
        <v>3</v>
      </c>
      <c r="D125" s="40"/>
      <c r="E125" s="21"/>
      <c r="F125" s="21"/>
    </row>
    <row r="126" spans="2:6" ht="15.75" thickBot="1" x14ac:dyDescent="0.3">
      <c r="B126" s="73" t="s">
        <v>51</v>
      </c>
      <c r="C126" s="16" t="s">
        <v>52</v>
      </c>
      <c r="D126" s="40"/>
      <c r="E126" s="21"/>
      <c r="F126" s="21"/>
    </row>
    <row r="127" spans="2:6" ht="15.75" thickBot="1" x14ac:dyDescent="0.3">
      <c r="B127" s="74"/>
      <c r="C127" s="16" t="s">
        <v>53</v>
      </c>
      <c r="D127" s="40"/>
      <c r="E127" s="21"/>
      <c r="F127" s="21"/>
    </row>
    <row r="128" spans="2:6" ht="15.75" thickBot="1" x14ac:dyDescent="0.3">
      <c r="B128" s="75"/>
      <c r="C128" s="16" t="s">
        <v>54</v>
      </c>
      <c r="D128" s="40"/>
      <c r="E128" s="21"/>
      <c r="F128" s="21"/>
    </row>
    <row r="129" spans="2:6" ht="15.75" thickBot="1" x14ac:dyDescent="0.3">
      <c r="B129" s="73" t="s">
        <v>55</v>
      </c>
      <c r="C129" s="16" t="s">
        <v>56</v>
      </c>
      <c r="D129" s="40"/>
      <c r="E129" s="21"/>
      <c r="F129" s="21"/>
    </row>
    <row r="130" spans="2:6" ht="15.75" thickBot="1" x14ac:dyDescent="0.3">
      <c r="B130" s="74"/>
      <c r="C130" s="16" t="s">
        <v>57</v>
      </c>
      <c r="D130" s="40"/>
      <c r="E130" s="21"/>
      <c r="F130" s="21"/>
    </row>
    <row r="131" spans="2:6" ht="15.75" thickBot="1" x14ac:dyDescent="0.3">
      <c r="B131" s="74"/>
      <c r="C131" s="16" t="s">
        <v>58</v>
      </c>
      <c r="D131" s="40"/>
      <c r="E131" s="21"/>
      <c r="F131" s="21"/>
    </row>
    <row r="132" spans="2:6" ht="15.75" thickBot="1" x14ac:dyDescent="0.3">
      <c r="B132" s="74"/>
      <c r="C132" s="16" t="s">
        <v>59</v>
      </c>
      <c r="D132" s="40"/>
      <c r="E132" s="21"/>
      <c r="F132" s="21"/>
    </row>
    <row r="133" spans="2:6" ht="15.75" thickBot="1" x14ac:dyDescent="0.3">
      <c r="B133" s="75"/>
      <c r="C133" s="16" t="s">
        <v>3</v>
      </c>
      <c r="D133" s="40"/>
      <c r="E133" s="21"/>
      <c r="F133" s="21"/>
    </row>
    <row r="134" spans="2:6" ht="15.75" thickBot="1" x14ac:dyDescent="0.3">
      <c r="B134" s="78" t="s">
        <v>60</v>
      </c>
      <c r="C134" s="16" t="s">
        <v>61</v>
      </c>
      <c r="D134" s="40"/>
      <c r="E134" s="21"/>
      <c r="F134" s="21"/>
    </row>
    <row r="135" spans="2:6" ht="15.75" thickBot="1" x14ac:dyDescent="0.3">
      <c r="B135" s="80"/>
      <c r="C135" s="16" t="s">
        <v>62</v>
      </c>
      <c r="D135" s="40"/>
      <c r="E135" s="21"/>
      <c r="F135" s="21"/>
    </row>
    <row r="136" spans="2:6" ht="15.75" thickBot="1" x14ac:dyDescent="0.3">
      <c r="B136" s="78" t="s">
        <v>63</v>
      </c>
      <c r="C136" s="16" t="s">
        <v>69</v>
      </c>
      <c r="D136" s="40"/>
      <c r="E136" s="21"/>
      <c r="F136" s="21"/>
    </row>
    <row r="137" spans="2:6" ht="15.75" thickBot="1" x14ac:dyDescent="0.3">
      <c r="B137" s="79"/>
      <c r="C137" s="16" t="s">
        <v>69</v>
      </c>
      <c r="D137" s="40"/>
      <c r="E137" s="21"/>
      <c r="F137" s="21"/>
    </row>
    <row r="138" spans="2:6" ht="15.75" thickBot="1" x14ac:dyDescent="0.3">
      <c r="B138" s="80"/>
      <c r="C138" s="16" t="s">
        <v>69</v>
      </c>
      <c r="D138" s="40"/>
      <c r="E138" s="21"/>
      <c r="F138" s="21"/>
    </row>
    <row r="139" spans="2:6" ht="15.75" thickBot="1" x14ac:dyDescent="0.3">
      <c r="B139" s="17" t="s">
        <v>72</v>
      </c>
      <c r="C139" s="18"/>
      <c r="D139" s="38"/>
      <c r="E139" s="25"/>
      <c r="F139" s="25"/>
    </row>
    <row r="140" spans="2:6" ht="16.5" thickBot="1" x14ac:dyDescent="0.3">
      <c r="B140" s="19" t="s">
        <v>34</v>
      </c>
      <c r="C140" s="20" t="s">
        <v>35</v>
      </c>
      <c r="D140" s="39"/>
      <c r="E140" s="22">
        <f>SUM(E141:E154)</f>
        <v>0</v>
      </c>
      <c r="F140" s="22">
        <f>SUM(F141:F154)</f>
        <v>0</v>
      </c>
    </row>
    <row r="141" spans="2:6" ht="15.75" thickBot="1" x14ac:dyDescent="0.3">
      <c r="B141" s="73" t="s">
        <v>36</v>
      </c>
      <c r="C141" s="16" t="s">
        <v>0</v>
      </c>
      <c r="D141" s="40"/>
      <c r="E141" s="21"/>
      <c r="F141" s="21"/>
    </row>
    <row r="142" spans="2:6" ht="15.75" thickBot="1" x14ac:dyDescent="0.3">
      <c r="B142" s="74"/>
      <c r="C142" s="16" t="s">
        <v>1</v>
      </c>
      <c r="D142" s="40"/>
      <c r="E142" s="21"/>
      <c r="F142" s="21"/>
    </row>
    <row r="143" spans="2:6" ht="15.75" customHeight="1" thickBot="1" x14ac:dyDescent="0.3">
      <c r="B143" s="75"/>
      <c r="C143" s="16" t="s">
        <v>2</v>
      </c>
      <c r="D143" s="40"/>
      <c r="E143" s="21"/>
      <c r="F143" s="21"/>
    </row>
    <row r="144" spans="2:6" ht="15.75" thickBot="1" x14ac:dyDescent="0.3">
      <c r="B144" s="73" t="s">
        <v>37</v>
      </c>
      <c r="C144" s="16" t="s">
        <v>38</v>
      </c>
      <c r="D144" s="40"/>
      <c r="E144" s="21"/>
      <c r="F144" s="21"/>
    </row>
    <row r="145" spans="2:6" ht="15.75" thickBot="1" x14ac:dyDescent="0.3">
      <c r="B145" s="74"/>
      <c r="C145" s="16" t="s">
        <v>39</v>
      </c>
      <c r="D145" s="40"/>
      <c r="E145" s="21"/>
      <c r="F145" s="21"/>
    </row>
    <row r="146" spans="2:6" ht="15.75" thickBot="1" x14ac:dyDescent="0.3">
      <c r="B146" s="74"/>
      <c r="C146" s="16" t="s">
        <v>40</v>
      </c>
      <c r="D146" s="40"/>
      <c r="E146" s="21"/>
      <c r="F146" s="21"/>
    </row>
    <row r="147" spans="2:6" ht="15.75" thickBot="1" x14ac:dyDescent="0.3">
      <c r="B147" s="75"/>
      <c r="C147" s="16" t="s">
        <v>3</v>
      </c>
      <c r="D147" s="40"/>
      <c r="E147" s="21"/>
      <c r="F147" s="21"/>
    </row>
    <row r="148" spans="2:6" ht="15.75" thickBot="1" x14ac:dyDescent="0.3">
      <c r="B148" s="73" t="s">
        <v>41</v>
      </c>
      <c r="C148" s="16" t="s">
        <v>42</v>
      </c>
      <c r="D148" s="40"/>
      <c r="E148" s="21"/>
      <c r="F148" s="21"/>
    </row>
    <row r="149" spans="2:6" ht="15.75" thickBot="1" x14ac:dyDescent="0.3">
      <c r="B149" s="74"/>
      <c r="C149" s="16" t="s">
        <v>43</v>
      </c>
      <c r="D149" s="40"/>
      <c r="E149" s="21"/>
      <c r="F149" s="21"/>
    </row>
    <row r="150" spans="2:6" ht="15.75" thickBot="1" x14ac:dyDescent="0.3">
      <c r="B150" s="74"/>
      <c r="C150" s="16" t="s">
        <v>44</v>
      </c>
      <c r="D150" s="40"/>
      <c r="E150" s="21"/>
      <c r="F150" s="21"/>
    </row>
    <row r="151" spans="2:6" ht="15.75" thickBot="1" x14ac:dyDescent="0.3">
      <c r="B151" s="74"/>
      <c r="C151" s="16" t="s">
        <v>45</v>
      </c>
      <c r="D151" s="40"/>
      <c r="E151" s="21"/>
      <c r="F151" s="21"/>
    </row>
    <row r="152" spans="2:6" ht="15.75" thickBot="1" x14ac:dyDescent="0.3">
      <c r="B152" s="75"/>
      <c r="C152" s="16" t="s">
        <v>3</v>
      </c>
      <c r="D152" s="40"/>
      <c r="E152" s="21"/>
      <c r="F152" s="21"/>
    </row>
    <row r="153" spans="2:6" ht="15.75" thickBot="1" x14ac:dyDescent="0.3">
      <c r="B153" s="73" t="s">
        <v>46</v>
      </c>
      <c r="C153" s="16" t="s">
        <v>47</v>
      </c>
      <c r="D153" s="40"/>
      <c r="E153" s="21"/>
      <c r="F153" s="21"/>
    </row>
    <row r="154" spans="2:6" ht="15.75" thickBot="1" x14ac:dyDescent="0.3">
      <c r="B154" s="75"/>
      <c r="C154" s="16" t="s">
        <v>3</v>
      </c>
      <c r="D154" s="40"/>
      <c r="E154" s="21"/>
      <c r="F154" s="21"/>
    </row>
    <row r="155" spans="2:6" ht="16.5" thickBot="1" x14ac:dyDescent="0.3">
      <c r="B155" s="19" t="s">
        <v>48</v>
      </c>
      <c r="C155" s="20" t="s">
        <v>35</v>
      </c>
      <c r="D155" s="39"/>
      <c r="E155" s="22">
        <f>SUM(E156:E171)</f>
        <v>0</v>
      </c>
      <c r="F155" s="22">
        <f>SUM(F156:F171)</f>
        <v>0</v>
      </c>
    </row>
    <row r="156" spans="2:6" ht="15.75" thickBot="1" x14ac:dyDescent="0.3">
      <c r="B156" s="73" t="s">
        <v>49</v>
      </c>
      <c r="C156" s="16" t="s">
        <v>49</v>
      </c>
      <c r="D156" s="40"/>
      <c r="E156" s="21"/>
      <c r="F156" s="21"/>
    </row>
    <row r="157" spans="2:6" ht="15.75" thickBot="1" x14ac:dyDescent="0.3">
      <c r="B157" s="74"/>
      <c r="C157" s="16" t="s">
        <v>50</v>
      </c>
      <c r="D157" s="40"/>
      <c r="E157" s="21"/>
      <c r="F157" s="21"/>
    </row>
    <row r="158" spans="2:6" ht="15.75" thickBot="1" x14ac:dyDescent="0.3">
      <c r="B158" s="75"/>
      <c r="C158" s="16" t="s">
        <v>3</v>
      </c>
      <c r="D158" s="40"/>
      <c r="E158" s="21"/>
      <c r="F158" s="21"/>
    </row>
    <row r="159" spans="2:6" ht="15.75" thickBot="1" x14ac:dyDescent="0.3">
      <c r="B159" s="73" t="s">
        <v>51</v>
      </c>
      <c r="C159" s="16" t="s">
        <v>52</v>
      </c>
      <c r="D159" s="40"/>
      <c r="E159" s="21"/>
      <c r="F159" s="21"/>
    </row>
    <row r="160" spans="2:6" ht="15.75" thickBot="1" x14ac:dyDescent="0.3">
      <c r="B160" s="74"/>
      <c r="C160" s="16" t="s">
        <v>53</v>
      </c>
      <c r="D160" s="40"/>
      <c r="E160" s="21"/>
      <c r="F160" s="21"/>
    </row>
    <row r="161" spans="2:6" ht="15.75" thickBot="1" x14ac:dyDescent="0.3">
      <c r="B161" s="75"/>
      <c r="C161" s="16" t="s">
        <v>54</v>
      </c>
      <c r="D161" s="40"/>
      <c r="E161" s="21"/>
      <c r="F161" s="21"/>
    </row>
    <row r="162" spans="2:6" ht="15.75" thickBot="1" x14ac:dyDescent="0.3">
      <c r="B162" s="73" t="s">
        <v>55</v>
      </c>
      <c r="C162" s="16" t="s">
        <v>56</v>
      </c>
      <c r="D162" s="40"/>
      <c r="E162" s="21"/>
      <c r="F162" s="21"/>
    </row>
    <row r="163" spans="2:6" ht="15.75" thickBot="1" x14ac:dyDescent="0.3">
      <c r="B163" s="74"/>
      <c r="C163" s="16" t="s">
        <v>57</v>
      </c>
      <c r="D163" s="40"/>
      <c r="E163" s="21"/>
      <c r="F163" s="21"/>
    </row>
    <row r="164" spans="2:6" ht="15.75" thickBot="1" x14ac:dyDescent="0.3">
      <c r="B164" s="74"/>
      <c r="C164" s="16" t="s">
        <v>58</v>
      </c>
      <c r="D164" s="40"/>
      <c r="E164" s="21"/>
      <c r="F164" s="21"/>
    </row>
    <row r="165" spans="2:6" ht="15.75" thickBot="1" x14ac:dyDescent="0.3">
      <c r="B165" s="74"/>
      <c r="C165" s="16" t="s">
        <v>59</v>
      </c>
      <c r="D165" s="40"/>
      <c r="E165" s="21"/>
      <c r="F165" s="21"/>
    </row>
    <row r="166" spans="2:6" ht="15.75" thickBot="1" x14ac:dyDescent="0.3">
      <c r="B166" s="75"/>
      <c r="C166" s="16" t="s">
        <v>3</v>
      </c>
      <c r="D166" s="40"/>
      <c r="E166" s="21"/>
      <c r="F166" s="21"/>
    </row>
    <row r="167" spans="2:6" ht="15.75" thickBot="1" x14ac:dyDescent="0.3">
      <c r="B167" s="78" t="s">
        <v>60</v>
      </c>
      <c r="C167" s="16" t="s">
        <v>61</v>
      </c>
      <c r="D167" s="40"/>
      <c r="E167" s="21"/>
      <c r="F167" s="21"/>
    </row>
    <row r="168" spans="2:6" ht="15.75" thickBot="1" x14ac:dyDescent="0.3">
      <c r="B168" s="80"/>
      <c r="C168" s="16" t="s">
        <v>62</v>
      </c>
      <c r="D168" s="40"/>
      <c r="E168" s="21"/>
      <c r="F168" s="21"/>
    </row>
    <row r="169" spans="2:6" ht="15.75" thickBot="1" x14ac:dyDescent="0.3">
      <c r="B169" s="78" t="s">
        <v>63</v>
      </c>
      <c r="C169" s="16" t="s">
        <v>69</v>
      </c>
      <c r="D169" s="40"/>
      <c r="E169" s="21"/>
      <c r="F169" s="21"/>
    </row>
    <row r="170" spans="2:6" ht="15.75" thickBot="1" x14ac:dyDescent="0.3">
      <c r="B170" s="79"/>
      <c r="C170" s="16" t="s">
        <v>69</v>
      </c>
      <c r="D170" s="40"/>
      <c r="E170" s="21"/>
      <c r="F170" s="21"/>
    </row>
    <row r="171" spans="2:6" ht="15.75" thickBot="1" x14ac:dyDescent="0.3">
      <c r="B171" s="80"/>
      <c r="C171" s="16" t="s">
        <v>69</v>
      </c>
      <c r="D171" s="40"/>
      <c r="E171" s="21"/>
      <c r="F171" s="21"/>
    </row>
    <row r="172" spans="2:6" ht="16.5" thickBot="1" x14ac:dyDescent="0.3">
      <c r="B172" s="76" t="s">
        <v>65</v>
      </c>
      <c r="C172" s="77"/>
      <c r="D172" s="35"/>
      <c r="E172" s="25">
        <f>E8+E23+E41+E56+E74+E89+E107+E122+E140+E155</f>
        <v>0</v>
      </c>
      <c r="F172" s="25">
        <f>F8+F23+F41+F56+F74+F89+F107+F122+F140+F155</f>
        <v>0</v>
      </c>
    </row>
    <row r="173" spans="2:6" ht="16.5" thickBot="1" x14ac:dyDescent="0.3">
      <c r="B173" s="71" t="s">
        <v>66</v>
      </c>
      <c r="C173" s="72"/>
      <c r="D173" s="36"/>
      <c r="E173" s="23"/>
      <c r="F173" s="23"/>
    </row>
    <row r="174" spans="2:6" ht="16.5" thickBot="1" x14ac:dyDescent="0.3">
      <c r="B174" s="76" t="s">
        <v>67</v>
      </c>
      <c r="C174" s="77"/>
      <c r="D174" s="35"/>
      <c r="E174" s="25">
        <f>E172*E173</f>
        <v>0</v>
      </c>
      <c r="F174" s="25">
        <f>F172*F173</f>
        <v>0</v>
      </c>
    </row>
    <row r="176" spans="2:6" x14ac:dyDescent="0.25">
      <c r="B176" s="24" t="s">
        <v>73</v>
      </c>
    </row>
  </sheetData>
  <mergeCells count="49">
    <mergeCell ref="B9:B11"/>
    <mergeCell ref="B12:B15"/>
    <mergeCell ref="B16:B20"/>
    <mergeCell ref="B3:K3"/>
    <mergeCell ref="B37:B39"/>
    <mergeCell ref="B35:B36"/>
    <mergeCell ref="B21:B22"/>
    <mergeCell ref="B24:B26"/>
    <mergeCell ref="B27:B29"/>
    <mergeCell ref="B30:B34"/>
    <mergeCell ref="B42:B44"/>
    <mergeCell ref="B45:B48"/>
    <mergeCell ref="B49:B53"/>
    <mergeCell ref="B54:B55"/>
    <mergeCell ref="B57:B59"/>
    <mergeCell ref="B115:B119"/>
    <mergeCell ref="B103:B105"/>
    <mergeCell ref="B101:B102"/>
    <mergeCell ref="B60:B62"/>
    <mergeCell ref="B63:B67"/>
    <mergeCell ref="B75:B77"/>
    <mergeCell ref="B78:B81"/>
    <mergeCell ref="B82:B86"/>
    <mergeCell ref="B87:B88"/>
    <mergeCell ref="B70:B72"/>
    <mergeCell ref="B68:B69"/>
    <mergeCell ref="B90:B92"/>
    <mergeCell ref="B93:B95"/>
    <mergeCell ref="B96:B100"/>
    <mergeCell ref="B108:B110"/>
    <mergeCell ref="B111:B114"/>
    <mergeCell ref="B120:B121"/>
    <mergeCell ref="B123:B125"/>
    <mergeCell ref="B126:B128"/>
    <mergeCell ref="B129:B133"/>
    <mergeCell ref="B141:B143"/>
    <mergeCell ref="B134:B135"/>
    <mergeCell ref="B136:B138"/>
    <mergeCell ref="B173:C173"/>
    <mergeCell ref="B144:B147"/>
    <mergeCell ref="B174:C174"/>
    <mergeCell ref="B169:B171"/>
    <mergeCell ref="B167:B168"/>
    <mergeCell ref="B162:B166"/>
    <mergeCell ref="B172:C172"/>
    <mergeCell ref="B148:B152"/>
    <mergeCell ref="B153:B154"/>
    <mergeCell ref="B156:B158"/>
    <mergeCell ref="B159:B161"/>
  </mergeCells>
  <hyperlinks>
    <hyperlink ref="F1:G1" location="CONTIDOS!A1" display="Volver al menú principal"/>
    <hyperlink ref="F1:I1" location="'CONTIDOS '!A1" display="Volver al menú principal"/>
    <hyperlink ref="F1:H1" location="CONTIDOS!A1" display="Volver al menú principal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8"/>
  <sheetViews>
    <sheetView zoomScaleNormal="100" workbookViewId="0">
      <selection activeCell="O10" sqref="O10"/>
    </sheetView>
  </sheetViews>
  <sheetFormatPr defaultColWidth="11.42578125" defaultRowHeight="15" x14ac:dyDescent="0.25"/>
  <cols>
    <col min="1" max="1" width="5.7109375" style="1" customWidth="1"/>
    <col min="2" max="3" width="46" style="1" customWidth="1"/>
    <col min="4" max="9" width="15.5703125" style="1" customWidth="1"/>
    <col min="10" max="16384" width="11.42578125" style="1"/>
  </cols>
  <sheetData>
    <row r="1" spans="2:9" ht="74.25" customHeight="1" x14ac:dyDescent="0.35">
      <c r="G1" s="48" t="s">
        <v>139</v>
      </c>
      <c r="H1" s="48"/>
      <c r="I1" s="48"/>
    </row>
    <row r="2" spans="2:9" ht="15" customHeight="1" x14ac:dyDescent="0.25"/>
    <row r="3" spans="2:9" s="3" customFormat="1" ht="18.75" customHeight="1" x14ac:dyDescent="0.25">
      <c r="B3" s="69" t="s">
        <v>74</v>
      </c>
      <c r="C3" s="70"/>
      <c r="D3" s="70"/>
      <c r="E3" s="70"/>
      <c r="F3" s="70"/>
      <c r="G3" s="70"/>
      <c r="H3" s="70"/>
      <c r="I3" s="70"/>
    </row>
    <row r="4" spans="2:9" ht="15" customHeight="1" x14ac:dyDescent="0.25">
      <c r="B4" s="4"/>
      <c r="C4" s="4"/>
      <c r="D4" s="4"/>
      <c r="E4" s="4"/>
      <c r="F4" s="4"/>
      <c r="G4" s="4"/>
      <c r="H4" s="4"/>
      <c r="I4" s="4"/>
    </row>
    <row r="5" spans="2:9" ht="18" x14ac:dyDescent="0.25">
      <c r="B5" s="14" t="s">
        <v>5</v>
      </c>
      <c r="C5" s="14"/>
    </row>
    <row r="6" spans="2:9" ht="15.75" thickBot="1" x14ac:dyDescent="0.3"/>
    <row r="7" spans="2:9" ht="64.5" customHeight="1" x14ac:dyDescent="0.25">
      <c r="B7" s="6" t="s">
        <v>20</v>
      </c>
      <c r="C7" s="7" t="s">
        <v>28</v>
      </c>
      <c r="D7" s="8" t="s">
        <v>21</v>
      </c>
      <c r="E7" s="7" t="s">
        <v>24</v>
      </c>
      <c r="F7" s="8" t="s">
        <v>23</v>
      </c>
      <c r="G7" s="8" t="s">
        <v>22</v>
      </c>
      <c r="H7" s="8" t="s">
        <v>26</v>
      </c>
      <c r="I7" s="10" t="s">
        <v>25</v>
      </c>
    </row>
    <row r="8" spans="2:9" ht="15.75" thickBot="1" x14ac:dyDescent="0.3">
      <c r="B8" s="11"/>
      <c r="C8" s="15"/>
      <c r="D8" s="12"/>
      <c r="E8" s="12"/>
      <c r="F8" s="2"/>
      <c r="G8" s="12">
        <f>(D8+E8)*F8</f>
        <v>0</v>
      </c>
      <c r="H8" s="2"/>
      <c r="I8" s="12">
        <f>G8*H8</f>
        <v>0</v>
      </c>
    </row>
    <row r="9" spans="2:9" ht="15.75" thickBot="1" x14ac:dyDescent="0.3">
      <c r="B9" s="11"/>
      <c r="C9" s="15"/>
      <c r="D9" s="12"/>
      <c r="E9" s="12"/>
      <c r="F9" s="2"/>
      <c r="G9" s="12">
        <f t="shared" ref="G9:G17" si="0">(D9+E9)*F9</f>
        <v>0</v>
      </c>
      <c r="H9" s="2"/>
      <c r="I9" s="12">
        <f t="shared" ref="I9:I16" si="1">G9*H9</f>
        <v>0</v>
      </c>
    </row>
    <row r="10" spans="2:9" ht="15.75" thickBot="1" x14ac:dyDescent="0.3">
      <c r="B10" s="11"/>
      <c r="C10" s="15"/>
      <c r="D10" s="12"/>
      <c r="E10" s="12"/>
      <c r="F10" s="2"/>
      <c r="G10" s="12">
        <f t="shared" si="0"/>
        <v>0</v>
      </c>
      <c r="H10" s="2"/>
      <c r="I10" s="12">
        <f t="shared" si="1"/>
        <v>0</v>
      </c>
    </row>
    <row r="11" spans="2:9" ht="15.75" thickBot="1" x14ac:dyDescent="0.3">
      <c r="B11" s="11"/>
      <c r="C11" s="15"/>
      <c r="D11" s="12"/>
      <c r="E11" s="12"/>
      <c r="F11" s="2"/>
      <c r="G11" s="12">
        <f t="shared" si="0"/>
        <v>0</v>
      </c>
      <c r="H11" s="2"/>
      <c r="I11" s="12">
        <f t="shared" si="1"/>
        <v>0</v>
      </c>
    </row>
    <row r="12" spans="2:9" ht="15.75" thickBot="1" x14ac:dyDescent="0.3">
      <c r="B12" s="11"/>
      <c r="C12" s="15"/>
      <c r="D12" s="12"/>
      <c r="E12" s="12"/>
      <c r="F12" s="2"/>
      <c r="G12" s="12">
        <f t="shared" si="0"/>
        <v>0</v>
      </c>
      <c r="H12" s="2"/>
      <c r="I12" s="12">
        <f t="shared" si="1"/>
        <v>0</v>
      </c>
    </row>
    <row r="13" spans="2:9" ht="15.75" thickBot="1" x14ac:dyDescent="0.3">
      <c r="B13" s="11"/>
      <c r="C13" s="15"/>
      <c r="D13" s="12"/>
      <c r="E13" s="12"/>
      <c r="F13" s="2"/>
      <c r="G13" s="12">
        <f t="shared" si="0"/>
        <v>0</v>
      </c>
      <c r="H13" s="2"/>
      <c r="I13" s="12">
        <f t="shared" si="1"/>
        <v>0</v>
      </c>
    </row>
    <row r="14" spans="2:9" ht="15.75" thickBot="1" x14ac:dyDescent="0.3">
      <c r="B14" s="11"/>
      <c r="C14" s="15"/>
      <c r="D14" s="12"/>
      <c r="E14" s="12"/>
      <c r="F14" s="2"/>
      <c r="G14" s="12">
        <f t="shared" si="0"/>
        <v>0</v>
      </c>
      <c r="H14" s="2"/>
      <c r="I14" s="12">
        <f t="shared" si="1"/>
        <v>0</v>
      </c>
    </row>
    <row r="15" spans="2:9" ht="15.75" thickBot="1" x14ac:dyDescent="0.3">
      <c r="B15" s="11"/>
      <c r="C15" s="15"/>
      <c r="D15" s="12"/>
      <c r="E15" s="12"/>
      <c r="F15" s="2"/>
      <c r="G15" s="12">
        <f t="shared" si="0"/>
        <v>0</v>
      </c>
      <c r="H15" s="2"/>
      <c r="I15" s="12">
        <f t="shared" si="1"/>
        <v>0</v>
      </c>
    </row>
    <row r="16" spans="2:9" ht="15.75" thickBot="1" x14ac:dyDescent="0.3">
      <c r="B16" s="11"/>
      <c r="C16" s="15"/>
      <c r="D16" s="12"/>
      <c r="E16" s="12"/>
      <c r="F16" s="2"/>
      <c r="G16" s="12">
        <f t="shared" si="0"/>
        <v>0</v>
      </c>
      <c r="H16" s="2"/>
      <c r="I16" s="12">
        <f t="shared" si="1"/>
        <v>0</v>
      </c>
    </row>
    <row r="17" spans="2:11" ht="15.75" thickBot="1" x14ac:dyDescent="0.3">
      <c r="B17" s="11"/>
      <c r="C17" s="15"/>
      <c r="D17" s="12"/>
      <c r="E17" s="12"/>
      <c r="F17" s="2"/>
      <c r="G17" s="12">
        <f t="shared" si="0"/>
        <v>0</v>
      </c>
      <c r="H17" s="2"/>
      <c r="I17" s="12">
        <f>G17*H17</f>
        <v>0</v>
      </c>
    </row>
    <row r="18" spans="2:11" ht="15.75" thickBot="1" x14ac:dyDescent="0.3">
      <c r="B18" s="81" t="s">
        <v>4</v>
      </c>
      <c r="C18" s="82"/>
      <c r="D18" s="82"/>
      <c r="E18" s="82"/>
      <c r="F18" s="82"/>
      <c r="G18" s="82"/>
      <c r="H18" s="82"/>
      <c r="I18" s="13">
        <f>SUM(I8:I17)</f>
        <v>0</v>
      </c>
      <c r="J18" s="9"/>
      <c r="K18" s="5"/>
    </row>
    <row r="19" spans="2:11" x14ac:dyDescent="0.25">
      <c r="J19" s="5"/>
    </row>
    <row r="20" spans="2:11" ht="18" x14ac:dyDescent="0.25">
      <c r="B20" s="14" t="s">
        <v>6</v>
      </c>
      <c r="C20" s="14"/>
    </row>
    <row r="21" spans="2:11" ht="15.75" thickBot="1" x14ac:dyDescent="0.3"/>
    <row r="22" spans="2:11" ht="64.5" customHeight="1" x14ac:dyDescent="0.25">
      <c r="B22" s="6" t="s">
        <v>20</v>
      </c>
      <c r="C22" s="7" t="s">
        <v>28</v>
      </c>
      <c r="D22" s="8" t="s">
        <v>21</v>
      </c>
      <c r="E22" s="7" t="s">
        <v>24</v>
      </c>
      <c r="F22" s="8" t="s">
        <v>23</v>
      </c>
      <c r="G22" s="8" t="s">
        <v>22</v>
      </c>
      <c r="H22" s="8" t="s">
        <v>26</v>
      </c>
      <c r="I22" s="10" t="s">
        <v>25</v>
      </c>
    </row>
    <row r="23" spans="2:11" ht="15.75" thickBot="1" x14ac:dyDescent="0.3">
      <c r="B23" s="11"/>
      <c r="C23" s="15"/>
      <c r="D23" s="12"/>
      <c r="E23" s="12"/>
      <c r="F23" s="2"/>
      <c r="G23" s="12">
        <f>(D23+E23)*F23</f>
        <v>0</v>
      </c>
      <c r="H23" s="2"/>
      <c r="I23" s="12">
        <f>G23*H23</f>
        <v>0</v>
      </c>
    </row>
    <row r="24" spans="2:11" ht="15.75" thickBot="1" x14ac:dyDescent="0.3">
      <c r="B24" s="11"/>
      <c r="C24" s="15"/>
      <c r="D24" s="12"/>
      <c r="E24" s="12"/>
      <c r="F24" s="2"/>
      <c r="G24" s="12">
        <f t="shared" ref="G24:G32" si="2">(D24+E24)*F24</f>
        <v>0</v>
      </c>
      <c r="H24" s="2"/>
      <c r="I24" s="12">
        <f t="shared" ref="I24:I32" si="3">G24*H24</f>
        <v>0</v>
      </c>
    </row>
    <row r="25" spans="2:11" ht="15.75" thickBot="1" x14ac:dyDescent="0.3">
      <c r="B25" s="11"/>
      <c r="C25" s="15"/>
      <c r="D25" s="12"/>
      <c r="E25" s="12"/>
      <c r="F25" s="2"/>
      <c r="G25" s="12">
        <f t="shared" si="2"/>
        <v>0</v>
      </c>
      <c r="H25" s="2"/>
      <c r="I25" s="12">
        <f t="shared" si="3"/>
        <v>0</v>
      </c>
    </row>
    <row r="26" spans="2:11" ht="15.75" thickBot="1" x14ac:dyDescent="0.3">
      <c r="B26" s="11"/>
      <c r="C26" s="15"/>
      <c r="D26" s="12"/>
      <c r="E26" s="12"/>
      <c r="F26" s="2"/>
      <c r="G26" s="12">
        <f t="shared" si="2"/>
        <v>0</v>
      </c>
      <c r="H26" s="2"/>
      <c r="I26" s="12">
        <f t="shared" si="3"/>
        <v>0</v>
      </c>
    </row>
    <row r="27" spans="2:11" ht="15.75" thickBot="1" x14ac:dyDescent="0.3">
      <c r="B27" s="11"/>
      <c r="C27" s="15"/>
      <c r="D27" s="12"/>
      <c r="E27" s="12"/>
      <c r="F27" s="2"/>
      <c r="G27" s="12">
        <f t="shared" si="2"/>
        <v>0</v>
      </c>
      <c r="H27" s="2"/>
      <c r="I27" s="12">
        <f t="shared" si="3"/>
        <v>0</v>
      </c>
    </row>
    <row r="28" spans="2:11" ht="15.75" thickBot="1" x14ac:dyDescent="0.3">
      <c r="B28" s="11"/>
      <c r="C28" s="15"/>
      <c r="D28" s="12"/>
      <c r="E28" s="12"/>
      <c r="F28" s="2"/>
      <c r="G28" s="12">
        <f t="shared" si="2"/>
        <v>0</v>
      </c>
      <c r="H28" s="2"/>
      <c r="I28" s="12">
        <f t="shared" si="3"/>
        <v>0</v>
      </c>
    </row>
    <row r="29" spans="2:11" ht="15.75" thickBot="1" x14ac:dyDescent="0.3">
      <c r="B29" s="11"/>
      <c r="C29" s="15"/>
      <c r="D29" s="12"/>
      <c r="E29" s="12"/>
      <c r="F29" s="2"/>
      <c r="G29" s="12">
        <f t="shared" si="2"/>
        <v>0</v>
      </c>
      <c r="H29" s="2"/>
      <c r="I29" s="12">
        <f t="shared" si="3"/>
        <v>0</v>
      </c>
    </row>
    <row r="30" spans="2:11" ht="15.75" thickBot="1" x14ac:dyDescent="0.3">
      <c r="B30" s="11"/>
      <c r="C30" s="15"/>
      <c r="D30" s="12"/>
      <c r="E30" s="12"/>
      <c r="F30" s="2"/>
      <c r="G30" s="12">
        <f t="shared" si="2"/>
        <v>0</v>
      </c>
      <c r="H30" s="2"/>
      <c r="I30" s="12">
        <f t="shared" si="3"/>
        <v>0</v>
      </c>
    </row>
    <row r="31" spans="2:11" ht="15.75" thickBot="1" x14ac:dyDescent="0.3">
      <c r="B31" s="11"/>
      <c r="C31" s="15"/>
      <c r="D31" s="12"/>
      <c r="E31" s="12"/>
      <c r="F31" s="2"/>
      <c r="G31" s="12">
        <f t="shared" si="2"/>
        <v>0</v>
      </c>
      <c r="H31" s="2"/>
      <c r="I31" s="12">
        <f t="shared" si="3"/>
        <v>0</v>
      </c>
    </row>
    <row r="32" spans="2:11" ht="15.75" thickBot="1" x14ac:dyDescent="0.3">
      <c r="B32" s="11"/>
      <c r="C32" s="15"/>
      <c r="D32" s="12"/>
      <c r="E32" s="12"/>
      <c r="F32" s="2"/>
      <c r="G32" s="12">
        <f t="shared" si="2"/>
        <v>0</v>
      </c>
      <c r="H32" s="2"/>
      <c r="I32" s="12">
        <f t="shared" si="3"/>
        <v>0</v>
      </c>
    </row>
    <row r="33" spans="2:11" ht="15.75" thickBot="1" x14ac:dyDescent="0.3">
      <c r="B33" s="81" t="s">
        <v>4</v>
      </c>
      <c r="C33" s="82"/>
      <c r="D33" s="82"/>
      <c r="E33" s="82"/>
      <c r="F33" s="82"/>
      <c r="G33" s="82"/>
      <c r="H33" s="82"/>
      <c r="I33" s="13">
        <f>SUM(I23:I32)</f>
        <v>0</v>
      </c>
      <c r="J33" s="9"/>
      <c r="K33" s="5"/>
    </row>
    <row r="35" spans="2:11" ht="18" x14ac:dyDescent="0.25">
      <c r="B35" s="14" t="s">
        <v>7</v>
      </c>
      <c r="C35" s="14"/>
    </row>
    <row r="36" spans="2:11" ht="15.75" thickBot="1" x14ac:dyDescent="0.3"/>
    <row r="37" spans="2:11" ht="64.5" customHeight="1" x14ac:dyDescent="0.25">
      <c r="B37" s="6" t="s">
        <v>20</v>
      </c>
      <c r="C37" s="7" t="s">
        <v>28</v>
      </c>
      <c r="D37" s="8" t="s">
        <v>21</v>
      </c>
      <c r="E37" s="7" t="s">
        <v>24</v>
      </c>
      <c r="F37" s="8" t="s">
        <v>23</v>
      </c>
      <c r="G37" s="8" t="s">
        <v>22</v>
      </c>
      <c r="H37" s="8" t="s">
        <v>26</v>
      </c>
      <c r="I37" s="10" t="s">
        <v>25</v>
      </c>
    </row>
    <row r="38" spans="2:11" ht="15.75" thickBot="1" x14ac:dyDescent="0.3">
      <c r="B38" s="11"/>
      <c r="C38" s="15"/>
      <c r="D38" s="12"/>
      <c r="E38" s="12"/>
      <c r="F38" s="2"/>
      <c r="G38" s="12">
        <f>(D38+E38)*F38</f>
        <v>0</v>
      </c>
      <c r="H38" s="2"/>
      <c r="I38" s="12">
        <f>G38*H38</f>
        <v>0</v>
      </c>
    </row>
    <row r="39" spans="2:11" ht="15.75" thickBot="1" x14ac:dyDescent="0.3">
      <c r="B39" s="11"/>
      <c r="C39" s="15"/>
      <c r="D39" s="12"/>
      <c r="E39" s="12"/>
      <c r="F39" s="2"/>
      <c r="G39" s="12">
        <f t="shared" ref="G39:G47" si="4">(D39+E39)*F39</f>
        <v>0</v>
      </c>
      <c r="H39" s="2"/>
      <c r="I39" s="12">
        <f t="shared" ref="I39:I47" si="5">G39*H39</f>
        <v>0</v>
      </c>
    </row>
    <row r="40" spans="2:11" ht="15.75" thickBot="1" x14ac:dyDescent="0.3">
      <c r="B40" s="11"/>
      <c r="C40" s="15"/>
      <c r="D40" s="12"/>
      <c r="E40" s="12"/>
      <c r="F40" s="2"/>
      <c r="G40" s="12">
        <f t="shared" si="4"/>
        <v>0</v>
      </c>
      <c r="H40" s="2"/>
      <c r="I40" s="12">
        <f t="shared" si="5"/>
        <v>0</v>
      </c>
    </row>
    <row r="41" spans="2:11" ht="15.75" thickBot="1" x14ac:dyDescent="0.3">
      <c r="B41" s="11"/>
      <c r="C41" s="15"/>
      <c r="D41" s="12"/>
      <c r="E41" s="12"/>
      <c r="F41" s="2"/>
      <c r="G41" s="12">
        <f t="shared" si="4"/>
        <v>0</v>
      </c>
      <c r="H41" s="2"/>
      <c r="I41" s="12">
        <f t="shared" si="5"/>
        <v>0</v>
      </c>
    </row>
    <row r="42" spans="2:11" ht="15.75" thickBot="1" x14ac:dyDescent="0.3">
      <c r="B42" s="11"/>
      <c r="C42" s="15"/>
      <c r="D42" s="12"/>
      <c r="E42" s="12"/>
      <c r="F42" s="2"/>
      <c r="G42" s="12">
        <f t="shared" si="4"/>
        <v>0</v>
      </c>
      <c r="H42" s="2"/>
      <c r="I42" s="12">
        <f t="shared" si="5"/>
        <v>0</v>
      </c>
    </row>
    <row r="43" spans="2:11" ht="15.75" thickBot="1" x14ac:dyDescent="0.3">
      <c r="B43" s="11"/>
      <c r="C43" s="15"/>
      <c r="D43" s="12"/>
      <c r="E43" s="12"/>
      <c r="F43" s="2"/>
      <c r="G43" s="12">
        <f t="shared" si="4"/>
        <v>0</v>
      </c>
      <c r="H43" s="2"/>
      <c r="I43" s="12">
        <f t="shared" si="5"/>
        <v>0</v>
      </c>
    </row>
    <row r="44" spans="2:11" ht="15.75" thickBot="1" x14ac:dyDescent="0.3">
      <c r="B44" s="11"/>
      <c r="C44" s="15"/>
      <c r="D44" s="12"/>
      <c r="E44" s="12"/>
      <c r="F44" s="2"/>
      <c r="G44" s="12">
        <f t="shared" si="4"/>
        <v>0</v>
      </c>
      <c r="H44" s="2"/>
      <c r="I44" s="12">
        <f t="shared" si="5"/>
        <v>0</v>
      </c>
    </row>
    <row r="45" spans="2:11" ht="15.75" thickBot="1" x14ac:dyDescent="0.3">
      <c r="B45" s="11"/>
      <c r="C45" s="15"/>
      <c r="D45" s="12"/>
      <c r="E45" s="12"/>
      <c r="F45" s="2"/>
      <c r="G45" s="12">
        <f t="shared" si="4"/>
        <v>0</v>
      </c>
      <c r="H45" s="2"/>
      <c r="I45" s="12">
        <f t="shared" si="5"/>
        <v>0</v>
      </c>
    </row>
    <row r="46" spans="2:11" ht="15.75" thickBot="1" x14ac:dyDescent="0.3">
      <c r="B46" s="11"/>
      <c r="C46" s="15"/>
      <c r="D46" s="12"/>
      <c r="E46" s="12"/>
      <c r="F46" s="2"/>
      <c r="G46" s="12">
        <f t="shared" si="4"/>
        <v>0</v>
      </c>
      <c r="H46" s="2"/>
      <c r="I46" s="12">
        <f t="shared" si="5"/>
        <v>0</v>
      </c>
    </row>
    <row r="47" spans="2:11" ht="15.75" thickBot="1" x14ac:dyDescent="0.3">
      <c r="B47" s="11"/>
      <c r="C47" s="15"/>
      <c r="D47" s="12"/>
      <c r="E47" s="12"/>
      <c r="F47" s="2"/>
      <c r="G47" s="12">
        <f t="shared" si="4"/>
        <v>0</v>
      </c>
      <c r="H47" s="2"/>
      <c r="I47" s="12">
        <f t="shared" si="5"/>
        <v>0</v>
      </c>
    </row>
    <row r="48" spans="2:11" ht="15.75" thickBot="1" x14ac:dyDescent="0.3">
      <c r="B48" s="81" t="s">
        <v>4</v>
      </c>
      <c r="C48" s="82"/>
      <c r="D48" s="82"/>
      <c r="E48" s="82"/>
      <c r="F48" s="82"/>
      <c r="G48" s="82"/>
      <c r="H48" s="82"/>
      <c r="I48" s="13">
        <f>SUM(I38:I47)</f>
        <v>0</v>
      </c>
      <c r="J48" s="9"/>
      <c r="K48" s="5"/>
    </row>
    <row r="50" spans="2:11" ht="18" x14ac:dyDescent="0.25">
      <c r="B50" s="14" t="s">
        <v>8</v>
      </c>
      <c r="C50" s="14"/>
    </row>
    <row r="51" spans="2:11" ht="15.75" thickBot="1" x14ac:dyDescent="0.3"/>
    <row r="52" spans="2:11" ht="64.5" customHeight="1" x14ac:dyDescent="0.25">
      <c r="B52" s="6" t="s">
        <v>20</v>
      </c>
      <c r="C52" s="7" t="s">
        <v>28</v>
      </c>
      <c r="D52" s="8" t="s">
        <v>21</v>
      </c>
      <c r="E52" s="7" t="s">
        <v>24</v>
      </c>
      <c r="F52" s="8" t="s">
        <v>23</v>
      </c>
      <c r="G52" s="8" t="s">
        <v>22</v>
      </c>
      <c r="H52" s="8" t="s">
        <v>26</v>
      </c>
      <c r="I52" s="10" t="s">
        <v>25</v>
      </c>
    </row>
    <row r="53" spans="2:11" ht="15.75" thickBot="1" x14ac:dyDescent="0.3">
      <c r="B53" s="11"/>
      <c r="C53" s="15"/>
      <c r="D53" s="12"/>
      <c r="E53" s="12"/>
      <c r="F53" s="2"/>
      <c r="G53" s="12">
        <f>(D53+E53)*F53</f>
        <v>0</v>
      </c>
      <c r="H53" s="2"/>
      <c r="I53" s="12">
        <f>G53*H53</f>
        <v>0</v>
      </c>
    </row>
    <row r="54" spans="2:11" ht="15.75" thickBot="1" x14ac:dyDescent="0.3">
      <c r="B54" s="11"/>
      <c r="C54" s="15"/>
      <c r="D54" s="12"/>
      <c r="E54" s="12"/>
      <c r="F54" s="2"/>
      <c r="G54" s="12">
        <f t="shared" ref="G54:G62" si="6">(D54+E54)*F54</f>
        <v>0</v>
      </c>
      <c r="H54" s="2"/>
      <c r="I54" s="12">
        <f t="shared" ref="I54:I62" si="7">G54*H54</f>
        <v>0</v>
      </c>
    </row>
    <row r="55" spans="2:11" ht="15.75" thickBot="1" x14ac:dyDescent="0.3">
      <c r="B55" s="11"/>
      <c r="C55" s="15"/>
      <c r="D55" s="12"/>
      <c r="E55" s="12"/>
      <c r="F55" s="2"/>
      <c r="G55" s="12">
        <f t="shared" si="6"/>
        <v>0</v>
      </c>
      <c r="H55" s="2"/>
      <c r="I55" s="12">
        <f t="shared" si="7"/>
        <v>0</v>
      </c>
    </row>
    <row r="56" spans="2:11" ht="15.75" thickBot="1" x14ac:dyDescent="0.3">
      <c r="B56" s="11"/>
      <c r="C56" s="15"/>
      <c r="D56" s="12"/>
      <c r="E56" s="12"/>
      <c r="F56" s="2"/>
      <c r="G56" s="12">
        <f t="shared" si="6"/>
        <v>0</v>
      </c>
      <c r="H56" s="2"/>
      <c r="I56" s="12">
        <f t="shared" si="7"/>
        <v>0</v>
      </c>
    </row>
    <row r="57" spans="2:11" ht="15.75" thickBot="1" x14ac:dyDescent="0.3">
      <c r="B57" s="11"/>
      <c r="C57" s="15"/>
      <c r="D57" s="12"/>
      <c r="E57" s="12"/>
      <c r="F57" s="2"/>
      <c r="G57" s="12">
        <f t="shared" si="6"/>
        <v>0</v>
      </c>
      <c r="H57" s="2"/>
      <c r="I57" s="12">
        <f t="shared" si="7"/>
        <v>0</v>
      </c>
    </row>
    <row r="58" spans="2:11" ht="15.75" thickBot="1" x14ac:dyDescent="0.3">
      <c r="B58" s="11"/>
      <c r="C58" s="15"/>
      <c r="D58" s="12"/>
      <c r="E58" s="12"/>
      <c r="F58" s="2"/>
      <c r="G58" s="12">
        <f t="shared" si="6"/>
        <v>0</v>
      </c>
      <c r="H58" s="2"/>
      <c r="I58" s="12">
        <f t="shared" si="7"/>
        <v>0</v>
      </c>
    </row>
    <row r="59" spans="2:11" ht="15.75" thickBot="1" x14ac:dyDescent="0.3">
      <c r="B59" s="11"/>
      <c r="C59" s="15"/>
      <c r="D59" s="12"/>
      <c r="E59" s="12"/>
      <c r="F59" s="2"/>
      <c r="G59" s="12">
        <f t="shared" si="6"/>
        <v>0</v>
      </c>
      <c r="H59" s="2"/>
      <c r="I59" s="12">
        <f t="shared" si="7"/>
        <v>0</v>
      </c>
    </row>
    <row r="60" spans="2:11" ht="15.75" thickBot="1" x14ac:dyDescent="0.3">
      <c r="B60" s="11"/>
      <c r="C60" s="15"/>
      <c r="D60" s="12"/>
      <c r="E60" s="12"/>
      <c r="F60" s="2"/>
      <c r="G60" s="12">
        <f t="shared" si="6"/>
        <v>0</v>
      </c>
      <c r="H60" s="2"/>
      <c r="I60" s="12">
        <f t="shared" si="7"/>
        <v>0</v>
      </c>
    </row>
    <row r="61" spans="2:11" ht="15.75" thickBot="1" x14ac:dyDescent="0.3">
      <c r="B61" s="11"/>
      <c r="C61" s="15"/>
      <c r="D61" s="12"/>
      <c r="E61" s="12"/>
      <c r="F61" s="2"/>
      <c r="G61" s="12">
        <f t="shared" si="6"/>
        <v>0</v>
      </c>
      <c r="H61" s="2"/>
      <c r="I61" s="12">
        <f t="shared" si="7"/>
        <v>0</v>
      </c>
    </row>
    <row r="62" spans="2:11" ht="15.75" thickBot="1" x14ac:dyDescent="0.3">
      <c r="B62" s="11"/>
      <c r="C62" s="15"/>
      <c r="D62" s="12"/>
      <c r="E62" s="12"/>
      <c r="F62" s="2"/>
      <c r="G62" s="12">
        <f t="shared" si="6"/>
        <v>0</v>
      </c>
      <c r="H62" s="2"/>
      <c r="I62" s="12">
        <f t="shared" si="7"/>
        <v>0</v>
      </c>
    </row>
    <row r="63" spans="2:11" ht="15.75" thickBot="1" x14ac:dyDescent="0.3">
      <c r="B63" s="81" t="s">
        <v>4</v>
      </c>
      <c r="C63" s="82"/>
      <c r="D63" s="82"/>
      <c r="E63" s="82"/>
      <c r="F63" s="82"/>
      <c r="G63" s="82"/>
      <c r="H63" s="82"/>
      <c r="I63" s="13">
        <f>SUM(I53:I62)</f>
        <v>0</v>
      </c>
      <c r="J63" s="9"/>
      <c r="K63" s="5"/>
    </row>
    <row r="65" spans="2:11" ht="18" x14ac:dyDescent="0.25">
      <c r="B65" s="14" t="s">
        <v>9</v>
      </c>
      <c r="C65" s="14"/>
    </row>
    <row r="66" spans="2:11" ht="15.75" thickBot="1" x14ac:dyDescent="0.3"/>
    <row r="67" spans="2:11" ht="64.5" customHeight="1" x14ac:dyDescent="0.25">
      <c r="B67" s="6" t="s">
        <v>20</v>
      </c>
      <c r="C67" s="7" t="s">
        <v>28</v>
      </c>
      <c r="D67" s="8" t="s">
        <v>21</v>
      </c>
      <c r="E67" s="7" t="s">
        <v>24</v>
      </c>
      <c r="F67" s="8" t="s">
        <v>23</v>
      </c>
      <c r="G67" s="8" t="s">
        <v>22</v>
      </c>
      <c r="H67" s="8" t="s">
        <v>26</v>
      </c>
      <c r="I67" s="10" t="s">
        <v>25</v>
      </c>
    </row>
    <row r="68" spans="2:11" ht="15.75" thickBot="1" x14ac:dyDescent="0.3">
      <c r="B68" s="11"/>
      <c r="C68" s="15"/>
      <c r="D68" s="12"/>
      <c r="E68" s="12"/>
      <c r="F68" s="2"/>
      <c r="G68" s="12">
        <f>(D68+E68)*F68</f>
        <v>0</v>
      </c>
      <c r="H68" s="2"/>
      <c r="I68" s="12">
        <f>G68*H68</f>
        <v>0</v>
      </c>
    </row>
    <row r="69" spans="2:11" ht="15.75" thickBot="1" x14ac:dyDescent="0.3">
      <c r="B69" s="11"/>
      <c r="C69" s="15"/>
      <c r="D69" s="12"/>
      <c r="E69" s="12"/>
      <c r="F69" s="2"/>
      <c r="G69" s="12">
        <f t="shared" ref="G69:G77" si="8">(D69+E69)*F69</f>
        <v>0</v>
      </c>
      <c r="H69" s="2"/>
      <c r="I69" s="12">
        <f t="shared" ref="I69:I77" si="9">G69*H69</f>
        <v>0</v>
      </c>
    </row>
    <row r="70" spans="2:11" ht="15.75" thickBot="1" x14ac:dyDescent="0.3">
      <c r="B70" s="11"/>
      <c r="C70" s="15"/>
      <c r="D70" s="12"/>
      <c r="E70" s="12"/>
      <c r="F70" s="2"/>
      <c r="G70" s="12">
        <f t="shared" si="8"/>
        <v>0</v>
      </c>
      <c r="H70" s="2"/>
      <c r="I70" s="12">
        <f t="shared" si="9"/>
        <v>0</v>
      </c>
    </row>
    <row r="71" spans="2:11" ht="15.75" thickBot="1" x14ac:dyDescent="0.3">
      <c r="B71" s="11"/>
      <c r="C71" s="15"/>
      <c r="D71" s="12"/>
      <c r="E71" s="12"/>
      <c r="F71" s="2"/>
      <c r="G71" s="12">
        <f t="shared" si="8"/>
        <v>0</v>
      </c>
      <c r="H71" s="2"/>
      <c r="I71" s="12">
        <f t="shared" si="9"/>
        <v>0</v>
      </c>
    </row>
    <row r="72" spans="2:11" ht="15.75" thickBot="1" x14ac:dyDescent="0.3">
      <c r="B72" s="11"/>
      <c r="C72" s="15"/>
      <c r="D72" s="12"/>
      <c r="E72" s="12"/>
      <c r="F72" s="2"/>
      <c r="G72" s="12">
        <f t="shared" si="8"/>
        <v>0</v>
      </c>
      <c r="H72" s="2"/>
      <c r="I72" s="12">
        <f t="shared" si="9"/>
        <v>0</v>
      </c>
    </row>
    <row r="73" spans="2:11" ht="15.75" thickBot="1" x14ac:dyDescent="0.3">
      <c r="B73" s="11"/>
      <c r="C73" s="15"/>
      <c r="D73" s="12"/>
      <c r="E73" s="12"/>
      <c r="F73" s="2"/>
      <c r="G73" s="12">
        <f t="shared" si="8"/>
        <v>0</v>
      </c>
      <c r="H73" s="2"/>
      <c r="I73" s="12">
        <f t="shared" si="9"/>
        <v>0</v>
      </c>
    </row>
    <row r="74" spans="2:11" ht="15.75" thickBot="1" x14ac:dyDescent="0.3">
      <c r="B74" s="11"/>
      <c r="C74" s="15"/>
      <c r="D74" s="12"/>
      <c r="E74" s="12"/>
      <c r="F74" s="2"/>
      <c r="G74" s="12">
        <f t="shared" si="8"/>
        <v>0</v>
      </c>
      <c r="H74" s="2"/>
      <c r="I74" s="12">
        <f t="shared" si="9"/>
        <v>0</v>
      </c>
    </row>
    <row r="75" spans="2:11" ht="15.75" thickBot="1" x14ac:dyDescent="0.3">
      <c r="B75" s="11"/>
      <c r="C75" s="15"/>
      <c r="D75" s="12"/>
      <c r="E75" s="12"/>
      <c r="F75" s="2"/>
      <c r="G75" s="12">
        <f t="shared" si="8"/>
        <v>0</v>
      </c>
      <c r="H75" s="2"/>
      <c r="I75" s="12">
        <f t="shared" si="9"/>
        <v>0</v>
      </c>
    </row>
    <row r="76" spans="2:11" ht="15.75" thickBot="1" x14ac:dyDescent="0.3">
      <c r="B76" s="11"/>
      <c r="C76" s="15"/>
      <c r="D76" s="12"/>
      <c r="E76" s="12"/>
      <c r="F76" s="2"/>
      <c r="G76" s="12">
        <f t="shared" si="8"/>
        <v>0</v>
      </c>
      <c r="H76" s="2"/>
      <c r="I76" s="12">
        <f>G76*H76</f>
        <v>0</v>
      </c>
    </row>
    <row r="77" spans="2:11" ht="15.75" thickBot="1" x14ac:dyDescent="0.3">
      <c r="B77" s="11"/>
      <c r="C77" s="15"/>
      <c r="D77" s="12"/>
      <c r="E77" s="12"/>
      <c r="F77" s="2"/>
      <c r="G77" s="12">
        <f t="shared" si="8"/>
        <v>0</v>
      </c>
      <c r="H77" s="2"/>
      <c r="I77" s="12">
        <f t="shared" si="9"/>
        <v>0</v>
      </c>
    </row>
    <row r="78" spans="2:11" ht="15.75" thickBot="1" x14ac:dyDescent="0.3">
      <c r="B78" s="81" t="s">
        <v>4</v>
      </c>
      <c r="C78" s="82"/>
      <c r="D78" s="82"/>
      <c r="E78" s="82"/>
      <c r="F78" s="82"/>
      <c r="G78" s="82"/>
      <c r="H78" s="82"/>
      <c r="I78" s="13">
        <f>SUM(I68:I77)</f>
        <v>0</v>
      </c>
      <c r="J78" s="9"/>
      <c r="K78" s="5"/>
    </row>
  </sheetData>
  <mergeCells count="6">
    <mergeCell ref="B3:I3"/>
    <mergeCell ref="B78:H78"/>
    <mergeCell ref="B18:H18"/>
    <mergeCell ref="B33:H33"/>
    <mergeCell ref="B48:H48"/>
    <mergeCell ref="B63:H63"/>
  </mergeCells>
  <dataValidations count="1">
    <dataValidation type="decimal" allowBlank="1" showInputMessage="1" showErrorMessage="1" error="O número máximo de meses nun ano é 12" sqref="H8:H17 H23:H32 H38:H47 H53:H62 H68:H77">
      <formula1>0</formula1>
      <formula2>12</formula2>
    </dataValidation>
  </dataValidations>
  <hyperlinks>
    <hyperlink ref="G1:H1" location="CONTIDOS!A1" display="Volver al menú principal"/>
    <hyperlink ref="G1:I1" location="CONTIDOS!A1" display="Volver al menú principal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zoomScaleNormal="100" workbookViewId="0">
      <selection activeCell="F16" sqref="F16"/>
    </sheetView>
  </sheetViews>
  <sheetFormatPr defaultColWidth="11.42578125" defaultRowHeight="15" x14ac:dyDescent="0.25"/>
  <cols>
    <col min="1" max="1" width="5.7109375" style="1" customWidth="1"/>
    <col min="2" max="2" width="40.5703125" style="1" customWidth="1"/>
    <col min="3" max="3" width="36.42578125" style="1" customWidth="1"/>
    <col min="4" max="5" width="20" style="1" customWidth="1"/>
    <col min="6" max="16384" width="11.42578125" style="1"/>
  </cols>
  <sheetData>
    <row r="1" spans="2:10" ht="74.25" customHeight="1" x14ac:dyDescent="0.35">
      <c r="H1" s="48" t="s">
        <v>139</v>
      </c>
      <c r="I1" s="48"/>
      <c r="J1" s="48"/>
    </row>
    <row r="2" spans="2:10" ht="15" customHeight="1" x14ac:dyDescent="0.25"/>
    <row r="3" spans="2:10" s="3" customFormat="1" ht="18.75" customHeight="1" x14ac:dyDescent="0.25">
      <c r="B3" s="69" t="s">
        <v>76</v>
      </c>
      <c r="C3" s="70"/>
      <c r="D3" s="70"/>
      <c r="E3" s="70"/>
      <c r="F3" s="70"/>
      <c r="G3" s="70"/>
      <c r="H3" s="70"/>
      <c r="I3" s="70"/>
      <c r="J3" s="70"/>
    </row>
    <row r="4" spans="2:10" ht="15" customHeight="1" thickBot="1" x14ac:dyDescent="0.3">
      <c r="B4" s="4"/>
      <c r="C4" s="4"/>
      <c r="D4" s="4"/>
      <c r="E4" s="4"/>
      <c r="F4" s="4"/>
      <c r="G4" s="4"/>
      <c r="H4" s="4"/>
      <c r="I4" s="4"/>
      <c r="J4" s="4"/>
    </row>
    <row r="5" spans="2:10" ht="15.75" thickBot="1" x14ac:dyDescent="0.3">
      <c r="B5" s="83" t="s">
        <v>81</v>
      </c>
      <c r="C5" s="84"/>
      <c r="D5" s="7" t="s">
        <v>82</v>
      </c>
      <c r="E5" s="28" t="s">
        <v>83</v>
      </c>
    </row>
    <row r="6" spans="2:10" ht="44.25" thickTop="1" thickBot="1" x14ac:dyDescent="0.3">
      <c r="B6" s="85" t="s">
        <v>84</v>
      </c>
      <c r="C6" s="29" t="s">
        <v>85</v>
      </c>
      <c r="D6" s="30"/>
      <c r="E6" s="66" t="str">
        <f>IF($D$12&gt;0,D6/$D$12,"")</f>
        <v/>
      </c>
    </row>
    <row r="7" spans="2:10" ht="16.5" thickTop="1" thickBot="1" x14ac:dyDescent="0.3">
      <c r="B7" s="86"/>
      <c r="C7" s="26" t="s">
        <v>86</v>
      </c>
      <c r="D7" s="31"/>
      <c r="E7" s="66" t="str">
        <f t="shared" ref="E7:E12" si="0">IF($D$12&gt;0,D7/$D$12,"")</f>
        <v/>
      </c>
    </row>
    <row r="8" spans="2:10" ht="16.5" thickTop="1" thickBot="1" x14ac:dyDescent="0.3">
      <c r="B8" s="86"/>
      <c r="C8" s="26" t="s">
        <v>87</v>
      </c>
      <c r="D8" s="31"/>
      <c r="E8" s="66" t="str">
        <f t="shared" si="0"/>
        <v/>
      </c>
    </row>
    <row r="9" spans="2:10" ht="16.5" thickTop="1" thickBot="1" x14ac:dyDescent="0.3">
      <c r="B9" s="87"/>
      <c r="C9" s="26" t="s">
        <v>88</v>
      </c>
      <c r="D9" s="31"/>
      <c r="E9" s="66" t="str">
        <f t="shared" si="0"/>
        <v/>
      </c>
    </row>
    <row r="10" spans="2:10" ht="30" thickTop="1" thickBot="1" x14ac:dyDescent="0.3">
      <c r="B10" s="85" t="s">
        <v>89</v>
      </c>
      <c r="C10" s="26" t="s">
        <v>92</v>
      </c>
      <c r="D10" s="31"/>
      <c r="E10" s="66" t="str">
        <f t="shared" si="0"/>
        <v/>
      </c>
    </row>
    <row r="11" spans="2:10" ht="16.5" thickTop="1" thickBot="1" x14ac:dyDescent="0.3">
      <c r="B11" s="87"/>
      <c r="C11" s="26" t="s">
        <v>90</v>
      </c>
      <c r="D11" s="31"/>
      <c r="E11" s="66" t="str">
        <f>IF($D$12&gt;0,D11/$D$12,"")</f>
        <v/>
      </c>
    </row>
    <row r="12" spans="2:10" ht="16.5" thickTop="1" thickBot="1" x14ac:dyDescent="0.3">
      <c r="B12" s="88" t="s">
        <v>91</v>
      </c>
      <c r="C12" s="89"/>
      <c r="D12" s="32">
        <f>SUM(D6:D11)</f>
        <v>0</v>
      </c>
      <c r="E12" s="66" t="str">
        <f t="shared" si="0"/>
        <v/>
      </c>
    </row>
    <row r="14" spans="2:10" x14ac:dyDescent="0.25">
      <c r="B14" s="27" t="s">
        <v>93</v>
      </c>
    </row>
  </sheetData>
  <mergeCells count="5">
    <mergeCell ref="B5:C5"/>
    <mergeCell ref="B6:B9"/>
    <mergeCell ref="B10:B11"/>
    <mergeCell ref="B12:C12"/>
    <mergeCell ref="B3:J3"/>
  </mergeCells>
  <hyperlinks>
    <hyperlink ref="H1:I1" location="CONTIDOS!A1" display="Volver al menú principal"/>
    <hyperlink ref="H1:J1" location="CONTIDOS!A1" display="Volver al menú principal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showGridLines="0" zoomScaleNormal="100" workbookViewId="0">
      <selection activeCell="J21" sqref="J21"/>
    </sheetView>
  </sheetViews>
  <sheetFormatPr defaultColWidth="11.42578125" defaultRowHeight="15" x14ac:dyDescent="0.25"/>
  <cols>
    <col min="1" max="1" width="5.7109375" style="1" customWidth="1"/>
    <col min="2" max="2" width="40.5703125" style="1" customWidth="1"/>
    <col min="3" max="3" width="18.7109375" style="1" customWidth="1"/>
    <col min="4" max="4" width="25.42578125" style="1" customWidth="1"/>
    <col min="5" max="16384" width="11.42578125" style="1"/>
  </cols>
  <sheetData>
    <row r="1" spans="2:13" ht="74.25" customHeight="1" x14ac:dyDescent="0.35">
      <c r="K1" s="48" t="s">
        <v>139</v>
      </c>
      <c r="L1" s="48"/>
      <c r="M1" s="48"/>
    </row>
    <row r="2" spans="2:13" ht="15" customHeight="1" x14ac:dyDescent="0.25"/>
    <row r="3" spans="2:13" s="3" customFormat="1" ht="18.75" customHeight="1" x14ac:dyDescent="0.25">
      <c r="B3" s="69" t="s">
        <v>75</v>
      </c>
      <c r="C3" s="70"/>
      <c r="D3" s="70"/>
      <c r="E3" s="70"/>
      <c r="F3" s="70"/>
      <c r="G3" s="70"/>
      <c r="H3" s="70"/>
      <c r="I3" s="70"/>
      <c r="J3" s="70"/>
    </row>
    <row r="4" spans="2:13" ht="15" customHeight="1" x14ac:dyDescent="0.25">
      <c r="B4" s="4"/>
      <c r="C4" s="4"/>
      <c r="D4" s="4"/>
      <c r="E4" s="4"/>
      <c r="F4" s="4"/>
      <c r="G4" s="4"/>
      <c r="H4" s="4"/>
      <c r="I4" s="4"/>
      <c r="J4" s="4"/>
    </row>
    <row r="5" spans="2:13" ht="15.75" thickBot="1" x14ac:dyDescent="0.3"/>
    <row r="6" spans="2:13" ht="15.75" thickBot="1" x14ac:dyDescent="0.3">
      <c r="B6" s="99" t="s">
        <v>10</v>
      </c>
      <c r="C6" s="100"/>
      <c r="D6" s="101"/>
      <c r="E6" s="63" t="s">
        <v>5</v>
      </c>
      <c r="F6" s="63" t="s">
        <v>6</v>
      </c>
      <c r="G6" s="63" t="s">
        <v>7</v>
      </c>
      <c r="H6" s="63" t="s">
        <v>8</v>
      </c>
      <c r="I6" s="64" t="s">
        <v>9</v>
      </c>
    </row>
    <row r="7" spans="2:13" ht="15.75" thickBot="1" x14ac:dyDescent="0.3">
      <c r="B7" s="102" t="s">
        <v>11</v>
      </c>
      <c r="C7" s="103"/>
      <c r="D7" s="104"/>
      <c r="E7" s="65">
        <f>SUM('[1]3.Ingresos'!E10:E14)</f>
        <v>0</v>
      </c>
      <c r="F7" s="65">
        <f>SUM('[1]3.Ingresos'!E19:E23)</f>
        <v>0</v>
      </c>
      <c r="G7" s="65">
        <f>SUM('[1]3.Ingresos'!E28:E32)</f>
        <v>0</v>
      </c>
      <c r="H7" s="65">
        <f>SUM('[1]3.Ingresos'!E37:E41)</f>
        <v>0</v>
      </c>
      <c r="I7" s="65">
        <f>SUM('[1]3.Ingresos'!E46:E50)</f>
        <v>0</v>
      </c>
    </row>
    <row r="8" spans="2:13" ht="15.75" thickBot="1" x14ac:dyDescent="0.3">
      <c r="B8" s="96" t="s">
        <v>12</v>
      </c>
      <c r="C8" s="97"/>
      <c r="D8" s="98"/>
      <c r="E8" s="62">
        <f>SUM('[1]4.Custos variables'!E10:E14)</f>
        <v>0</v>
      </c>
      <c r="F8" s="62">
        <f>SUM('[1]4.Custos variables'!E19:E23)</f>
        <v>0</v>
      </c>
      <c r="G8" s="62">
        <f>SUM('[1]4.Custos variables'!E28:E32)</f>
        <v>0</v>
      </c>
      <c r="H8" s="62">
        <f>SUM('[1]4.Custos variables'!E37:E41)</f>
        <v>0</v>
      </c>
      <c r="I8" s="62">
        <f>SUM('[1]4.Custos variables'!E46:E50)</f>
        <v>0</v>
      </c>
    </row>
    <row r="9" spans="2:13" ht="15.75" thickBot="1" x14ac:dyDescent="0.3">
      <c r="B9" s="90" t="s">
        <v>19</v>
      </c>
      <c r="C9" s="91"/>
      <c r="D9" s="92"/>
      <c r="E9" s="58">
        <f>E7-E8</f>
        <v>0</v>
      </c>
      <c r="F9" s="58">
        <f>F7-F8</f>
        <v>0</v>
      </c>
      <c r="G9" s="58">
        <f>G7-G8</f>
        <v>0</v>
      </c>
      <c r="H9" s="58">
        <f>H7-H8</f>
        <v>0</v>
      </c>
      <c r="I9" s="58">
        <f>I7-I8</f>
        <v>0</v>
      </c>
    </row>
    <row r="10" spans="2:13" ht="15.75" thickBot="1" x14ac:dyDescent="0.3">
      <c r="B10" s="96" t="s">
        <v>13</v>
      </c>
      <c r="C10" s="97"/>
      <c r="D10" s="98"/>
      <c r="E10" s="62">
        <f>'[1]5.1.Custos fixos - táboa'!C6</f>
        <v>0</v>
      </c>
      <c r="F10" s="62">
        <f>'[1]5.1.Custos fixos - táboa'!D6</f>
        <v>0</v>
      </c>
      <c r="G10" s="62">
        <f>'[1]5.1.Custos fixos - táboa'!E6</f>
        <v>0</v>
      </c>
      <c r="H10" s="62">
        <f>'[1]5.1.Custos fixos - táboa'!F6</f>
        <v>0</v>
      </c>
      <c r="I10" s="62">
        <f>'[1]5.1.Custos fixos - táboa'!G6</f>
        <v>0</v>
      </c>
    </row>
    <row r="11" spans="2:13" ht="15.75" thickBot="1" x14ac:dyDescent="0.3">
      <c r="B11" s="96" t="s">
        <v>14</v>
      </c>
      <c r="C11" s="97"/>
      <c r="D11" s="98"/>
      <c r="E11" s="62">
        <f>'[1]5.1.Custos fixos - táboa'!C19</f>
        <v>0</v>
      </c>
      <c r="F11" s="62">
        <f>'[1]5.1.Custos fixos - táboa'!D19</f>
        <v>0</v>
      </c>
      <c r="G11" s="62">
        <f>'[1]5.1.Custos fixos - táboa'!E19</f>
        <v>0</v>
      </c>
      <c r="H11" s="62">
        <f>'[1]5.1.Custos fixos - táboa'!F19</f>
        <v>0</v>
      </c>
      <c r="I11" s="62">
        <f>'[1]5.1.Custos fixos - táboa'!G19</f>
        <v>0</v>
      </c>
    </row>
    <row r="12" spans="2:13" ht="15.75" thickBot="1" x14ac:dyDescent="0.3">
      <c r="B12" s="96" t="s">
        <v>15</v>
      </c>
      <c r="C12" s="97"/>
      <c r="D12" s="98"/>
      <c r="E12" s="62">
        <f>'[1]5.1.Custos fixos - táboa'!C20</f>
        <v>0</v>
      </c>
      <c r="F12" s="62">
        <f>'[1]5.1.Custos fixos - táboa'!D20</f>
        <v>0</v>
      </c>
      <c r="G12" s="62">
        <f>'[1]5.1.Custos fixos - táboa'!E20</f>
        <v>0</v>
      </c>
      <c r="H12" s="62">
        <f>'[1]5.1.Custos fixos - táboa'!F20</f>
        <v>0</v>
      </c>
      <c r="I12" s="62">
        <f>'[1]5.1.Custos fixos - táboa'!G20</f>
        <v>0</v>
      </c>
    </row>
    <row r="13" spans="2:13" ht="15.75" thickBot="1" x14ac:dyDescent="0.3">
      <c r="B13" s="96" t="s">
        <v>16</v>
      </c>
      <c r="C13" s="97"/>
      <c r="D13" s="98"/>
      <c r="E13" s="62">
        <f>'[1]5.1.Custos fixos - táboa'!C22</f>
        <v>0</v>
      </c>
      <c r="F13" s="62">
        <f>'[1]5.1.Custos fixos - táboa'!D22</f>
        <v>0</v>
      </c>
      <c r="G13" s="62">
        <f>'[1]5.1.Custos fixos - táboa'!E22</f>
        <v>0</v>
      </c>
      <c r="H13" s="62">
        <f>'[1]5.1.Custos fixos - táboa'!F22</f>
        <v>0</v>
      </c>
      <c r="I13" s="62">
        <f>'[1]5.1.Custos fixos - táboa'!G22</f>
        <v>0</v>
      </c>
    </row>
    <row r="14" spans="2:13" ht="15.75" thickBot="1" x14ac:dyDescent="0.3">
      <c r="B14" s="96" t="s">
        <v>17</v>
      </c>
      <c r="C14" s="97"/>
      <c r="D14" s="98"/>
      <c r="E14" s="62">
        <f>'[1]5.1.Custos fixos - táboa'!C23</f>
        <v>0</v>
      </c>
      <c r="F14" s="62">
        <f>'[1]5.1.Custos fixos - táboa'!D23</f>
        <v>0</v>
      </c>
      <c r="G14" s="62">
        <f>'[1]5.1.Custos fixos - táboa'!E23</f>
        <v>0</v>
      </c>
      <c r="H14" s="62">
        <f>'[1]5.1.Custos fixos - táboa'!F23</f>
        <v>0</v>
      </c>
      <c r="I14" s="62">
        <f>'[1]5.1.Custos fixos - táboa'!G23</f>
        <v>0</v>
      </c>
    </row>
    <row r="15" spans="2:13" ht="15.75" thickBot="1" x14ac:dyDescent="0.3">
      <c r="B15" s="96" t="s">
        <v>18</v>
      </c>
      <c r="C15" s="97"/>
      <c r="D15" s="98"/>
      <c r="E15" s="62">
        <f>SUM('[1]5.1.Custos fixos - táboa'!C16:C18)</f>
        <v>0</v>
      </c>
      <c r="F15" s="62">
        <f>SUM('[1]5.1.Custos fixos - táboa'!D16:D18)</f>
        <v>0</v>
      </c>
      <c r="G15" s="62">
        <f>SUM('[1]5.1.Custos fixos - táboa'!E16:E18)</f>
        <v>0</v>
      </c>
      <c r="H15" s="62">
        <f>SUM('[1]5.1.Custos fixos - táboa'!F16:F18)</f>
        <v>0</v>
      </c>
      <c r="I15" s="62">
        <f>SUM('[1]5.1.Custos fixos - táboa'!G16:G18)</f>
        <v>0</v>
      </c>
    </row>
    <row r="16" spans="2:13" ht="15.75" thickBot="1" x14ac:dyDescent="0.3">
      <c r="B16" s="93" t="s">
        <v>141</v>
      </c>
      <c r="C16" s="94"/>
      <c r="D16" s="95"/>
      <c r="E16" s="58">
        <f>E14-E15</f>
        <v>0</v>
      </c>
      <c r="F16" s="58">
        <f>F14-F15</f>
        <v>0</v>
      </c>
      <c r="G16" s="58">
        <f>G14-G15</f>
        <v>0</v>
      </c>
      <c r="H16" s="58">
        <f>H14-H15</f>
        <v>0</v>
      </c>
      <c r="I16" s="58">
        <f>I14-I15</f>
        <v>0</v>
      </c>
    </row>
    <row r="17" spans="2:9" ht="15.75" customHeight="1" thickBot="1" x14ac:dyDescent="0.3">
      <c r="B17" s="59" t="s">
        <v>138</v>
      </c>
      <c r="C17" s="60"/>
      <c r="D17" s="61"/>
      <c r="E17" s="62"/>
      <c r="F17" s="62"/>
      <c r="G17" s="62"/>
      <c r="H17" s="62"/>
      <c r="I17" s="62"/>
    </row>
    <row r="18" spans="2:9" ht="15.75" thickBot="1" x14ac:dyDescent="0.3">
      <c r="B18" s="59" t="s">
        <v>140</v>
      </c>
      <c r="C18" s="60"/>
      <c r="D18" s="61"/>
      <c r="E18" s="62"/>
      <c r="F18" s="62"/>
      <c r="G18" s="62"/>
      <c r="H18" s="62"/>
      <c r="I18" s="62"/>
    </row>
    <row r="19" spans="2:9" ht="15.75" thickBot="1" x14ac:dyDescent="0.3">
      <c r="B19" s="90" t="s">
        <v>142</v>
      </c>
      <c r="C19" s="91"/>
      <c r="D19" s="92"/>
      <c r="E19" s="58">
        <f>E16+E17-E18</f>
        <v>0</v>
      </c>
      <c r="F19" s="58">
        <f t="shared" ref="F19:I19" si="0">F16+F17-F18</f>
        <v>0</v>
      </c>
      <c r="G19" s="58">
        <f t="shared" si="0"/>
        <v>0</v>
      </c>
      <c r="H19" s="58">
        <f t="shared" si="0"/>
        <v>0</v>
      </c>
      <c r="I19" s="58">
        <f t="shared" si="0"/>
        <v>0</v>
      </c>
    </row>
  </sheetData>
  <mergeCells count="13">
    <mergeCell ref="B19:D19"/>
    <mergeCell ref="B16:D16"/>
    <mergeCell ref="B14:D14"/>
    <mergeCell ref="B3:J3"/>
    <mergeCell ref="B6:D6"/>
    <mergeCell ref="B7:D7"/>
    <mergeCell ref="B8:D8"/>
    <mergeCell ref="B9:D9"/>
    <mergeCell ref="B10:D10"/>
    <mergeCell ref="B11:D11"/>
    <mergeCell ref="B12:D12"/>
    <mergeCell ref="B13:D13"/>
    <mergeCell ref="B15:D15"/>
  </mergeCells>
  <hyperlinks>
    <hyperlink ref="K1:L1" location="CONTIDOS!A1" display="Volver al menú principal"/>
    <hyperlink ref="K1:M1" location="CONTIDOS!A1" display="Volver al menú principal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64"/>
  <sheetViews>
    <sheetView tabSelected="1" workbookViewId="0">
      <selection activeCell="C12" sqref="C12:Q64"/>
    </sheetView>
  </sheetViews>
  <sheetFormatPr defaultColWidth="11.42578125" defaultRowHeight="15" x14ac:dyDescent="0.25"/>
  <cols>
    <col min="1" max="1" width="5.7109375" style="1" customWidth="1"/>
    <col min="2" max="2" width="4.140625" style="1" customWidth="1"/>
    <col min="3" max="3" width="28.85546875" style="1" customWidth="1"/>
    <col min="4" max="4" width="11.42578125" style="1"/>
    <col min="5" max="5" width="18.28515625" style="1" customWidth="1"/>
    <col min="6" max="16384" width="11.42578125" style="1"/>
  </cols>
  <sheetData>
    <row r="5" spans="1:17" ht="23.25" x14ac:dyDescent="0.35">
      <c r="N5" s="48" t="s">
        <v>139</v>
      </c>
      <c r="O5" s="48"/>
      <c r="P5" s="48"/>
    </row>
    <row r="7" spans="1:17" s="3" customFormat="1" ht="18" x14ac:dyDescent="0.25">
      <c r="A7" s="33"/>
      <c r="B7" s="33"/>
      <c r="C7" s="70" t="s">
        <v>143</v>
      </c>
      <c r="D7" s="70"/>
      <c r="E7" s="70"/>
      <c r="F7" s="70"/>
      <c r="G7" s="70"/>
      <c r="H7" s="70"/>
      <c r="I7" s="70"/>
    </row>
    <row r="8" spans="1:17" ht="18" x14ac:dyDescent="0.25">
      <c r="A8" s="5"/>
      <c r="B8" s="5"/>
      <c r="C8" s="4"/>
      <c r="D8" s="4"/>
      <c r="E8" s="4"/>
      <c r="F8" s="4"/>
      <c r="G8" s="4"/>
      <c r="H8" s="4"/>
      <c r="I8" s="4"/>
    </row>
    <row r="9" spans="1:17" ht="18.75" customHeight="1" x14ac:dyDescent="0.25">
      <c r="A9" s="5"/>
      <c r="B9" s="5"/>
      <c r="C9" s="105" t="s">
        <v>94</v>
      </c>
      <c r="D9" s="105"/>
      <c r="E9" s="105"/>
      <c r="F9" s="105"/>
      <c r="G9" s="105"/>
      <c r="H9" s="105"/>
      <c r="I9" s="105"/>
      <c r="J9" s="105"/>
      <c r="K9" s="105"/>
      <c r="L9" s="105"/>
    </row>
    <row r="10" spans="1:17" ht="15" customHeight="1" x14ac:dyDescent="0.25">
      <c r="A10" s="5"/>
      <c r="B10" s="5"/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7" ht="15.75" customHeight="1" x14ac:dyDescent="0.25">
      <c r="C11" s="34"/>
      <c r="D11" s="34"/>
      <c r="E11" s="34"/>
      <c r="F11" s="34"/>
      <c r="G11" s="34"/>
      <c r="H11" s="34"/>
      <c r="I11" s="34"/>
      <c r="J11" s="34"/>
    </row>
    <row r="12" spans="1:17" ht="18" x14ac:dyDescent="0.25">
      <c r="C12" s="67" t="s">
        <v>5</v>
      </c>
      <c r="E12" s="67"/>
      <c r="F12" s="51"/>
      <c r="G12" s="51"/>
      <c r="H12" s="51"/>
      <c r="I12" s="51"/>
      <c r="J12" s="51"/>
      <c r="K12" s="51"/>
      <c r="L12" s="51"/>
      <c r="M12" s="51"/>
      <c r="N12" s="51"/>
      <c r="O12" s="49"/>
      <c r="P12" s="49"/>
      <c r="Q12" s="49"/>
    </row>
    <row r="13" spans="1:17" ht="18.75" thickBot="1" x14ac:dyDescent="0.3">
      <c r="C13" s="49"/>
      <c r="D13" s="107"/>
      <c r="E13" s="107"/>
      <c r="F13" s="107"/>
      <c r="G13" s="107"/>
      <c r="H13" s="107"/>
      <c r="I13" s="107"/>
      <c r="J13" s="107"/>
      <c r="K13" s="107"/>
      <c r="L13" s="107"/>
      <c r="M13" s="49"/>
      <c r="N13" s="49"/>
      <c r="O13" s="49"/>
      <c r="P13" s="49"/>
      <c r="Q13" s="49"/>
    </row>
    <row r="14" spans="1:17" ht="24" customHeight="1" thickBot="1" x14ac:dyDescent="0.3">
      <c r="C14" s="49"/>
      <c r="D14" s="52"/>
      <c r="E14" s="108" t="s">
        <v>145</v>
      </c>
      <c r="F14" s="50" t="s">
        <v>95</v>
      </c>
      <c r="G14" s="53" t="s">
        <v>96</v>
      </c>
      <c r="H14" s="50" t="s">
        <v>97</v>
      </c>
      <c r="I14" s="50" t="s">
        <v>98</v>
      </c>
      <c r="J14" s="50" t="s">
        <v>99</v>
      </c>
      <c r="K14" s="50" t="s">
        <v>100</v>
      </c>
      <c r="L14" s="50" t="s">
        <v>101</v>
      </c>
      <c r="M14" s="50" t="s">
        <v>102</v>
      </c>
      <c r="N14" s="50" t="s">
        <v>103</v>
      </c>
      <c r="O14" s="50" t="s">
        <v>104</v>
      </c>
      <c r="P14" s="50" t="s">
        <v>105</v>
      </c>
      <c r="Q14" s="50" t="s">
        <v>106</v>
      </c>
    </row>
    <row r="15" spans="1:17" ht="15.75" thickBot="1" x14ac:dyDescent="0.3">
      <c r="C15" s="109" t="s">
        <v>33</v>
      </c>
      <c r="D15" s="110"/>
      <c r="E15" s="111"/>
      <c r="F15" s="112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</row>
    <row r="16" spans="1:17" ht="15.75" thickBot="1" x14ac:dyDescent="0.3">
      <c r="C16" s="115"/>
      <c r="D16" s="116" t="s">
        <v>131</v>
      </c>
      <c r="E16" s="117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3:17" ht="15.75" thickBot="1" x14ac:dyDescent="0.3">
      <c r="C17" s="118"/>
      <c r="D17" s="55" t="s">
        <v>132</v>
      </c>
      <c r="E17" s="119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3:17" ht="15.75" thickBot="1" x14ac:dyDescent="0.3">
      <c r="C18" s="120"/>
      <c r="D18" s="56" t="s">
        <v>133</v>
      </c>
      <c r="E18" s="119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3:17" ht="15.75" thickBot="1" x14ac:dyDescent="0.3">
      <c r="C19" s="118"/>
      <c r="D19" s="55" t="s">
        <v>134</v>
      </c>
      <c r="E19" s="119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3:17" ht="15.75" thickBot="1" x14ac:dyDescent="0.3">
      <c r="C20" s="120"/>
      <c r="D20" s="56" t="s">
        <v>135</v>
      </c>
      <c r="E20" s="119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3:17" ht="15.75" thickBot="1" x14ac:dyDescent="0.3">
      <c r="C21" s="121" t="s">
        <v>64</v>
      </c>
      <c r="D21" s="110"/>
      <c r="E21" s="68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3:17" ht="15.75" thickBot="1" x14ac:dyDescent="0.3">
      <c r="C22" s="120"/>
      <c r="D22" s="56" t="s">
        <v>131</v>
      </c>
      <c r="E22" s="119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3:17" ht="15.75" thickBot="1" x14ac:dyDescent="0.3">
      <c r="C23" s="118"/>
      <c r="D23" s="55" t="s">
        <v>132</v>
      </c>
      <c r="E23" s="11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3:17" ht="15.75" thickBot="1" x14ac:dyDescent="0.3">
      <c r="C24" s="120"/>
      <c r="D24" s="56" t="s">
        <v>133</v>
      </c>
      <c r="E24" s="11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3:17" ht="15.75" thickBot="1" x14ac:dyDescent="0.3">
      <c r="C25" s="118"/>
      <c r="D25" s="55" t="s">
        <v>134</v>
      </c>
      <c r="E25" s="119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3:17" ht="15.75" thickBot="1" x14ac:dyDescent="0.3">
      <c r="C26" s="120"/>
      <c r="D26" s="56" t="s">
        <v>135</v>
      </c>
      <c r="E26" s="119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3:17" ht="15.75" thickBot="1" x14ac:dyDescent="0.3">
      <c r="C27" s="121" t="s">
        <v>70</v>
      </c>
      <c r="D27" s="110"/>
      <c r="E27" s="122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3:17" ht="15.75" thickBot="1" x14ac:dyDescent="0.3">
      <c r="C28" s="123"/>
      <c r="D28" s="57" t="s">
        <v>136</v>
      </c>
      <c r="E28" s="57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3:17" x14ac:dyDescent="0.25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3:17" ht="18" x14ac:dyDescent="0.25">
      <c r="C30" s="106" t="s">
        <v>6</v>
      </c>
      <c r="D30" s="106"/>
      <c r="E30" s="67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3:17" ht="18.75" thickBot="1" x14ac:dyDescent="0.3">
      <c r="C31" s="67"/>
      <c r="D31" s="67"/>
      <c r="E31" s="67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3:17" ht="25.5" customHeight="1" thickBot="1" x14ac:dyDescent="0.3">
      <c r="C32" s="49"/>
      <c r="D32" s="52"/>
      <c r="E32" s="124" t="s">
        <v>145</v>
      </c>
      <c r="F32" s="125" t="s">
        <v>107</v>
      </c>
      <c r="G32" s="125" t="s">
        <v>108</v>
      </c>
      <c r="H32" s="125" t="s">
        <v>109</v>
      </c>
      <c r="I32" s="125" t="s">
        <v>110</v>
      </c>
      <c r="J32" s="125" t="s">
        <v>111</v>
      </c>
      <c r="K32" s="125" t="s">
        <v>112</v>
      </c>
      <c r="L32" s="125" t="s">
        <v>113</v>
      </c>
      <c r="M32" s="125" t="s">
        <v>114</v>
      </c>
      <c r="N32" s="125" t="s">
        <v>115</v>
      </c>
      <c r="O32" s="125" t="s">
        <v>116</v>
      </c>
      <c r="P32" s="125" t="s">
        <v>117</v>
      </c>
      <c r="Q32" s="126" t="s">
        <v>118</v>
      </c>
    </row>
    <row r="33" spans="3:17" ht="15.75" thickBot="1" x14ac:dyDescent="0.3">
      <c r="C33" s="121" t="s">
        <v>33</v>
      </c>
      <c r="D33" s="110"/>
      <c r="E33" s="111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</row>
    <row r="34" spans="3:17" ht="15.75" thickBot="1" x14ac:dyDescent="0.3">
      <c r="C34" s="120"/>
      <c r="D34" s="56" t="s">
        <v>131</v>
      </c>
      <c r="E34" s="117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3:17" ht="15.75" thickBot="1" x14ac:dyDescent="0.3">
      <c r="C35" s="118"/>
      <c r="D35" s="55" t="s">
        <v>132</v>
      </c>
      <c r="E35" s="119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3:17" ht="15.75" thickBot="1" x14ac:dyDescent="0.3">
      <c r="C36" s="120"/>
      <c r="D36" s="56" t="s">
        <v>133</v>
      </c>
      <c r="E36" s="119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3:17" ht="15.75" thickBot="1" x14ac:dyDescent="0.3">
      <c r="C37" s="118"/>
      <c r="D37" s="55" t="s">
        <v>134</v>
      </c>
      <c r="E37" s="119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3:17" ht="15.75" thickBot="1" x14ac:dyDescent="0.3">
      <c r="C38" s="120"/>
      <c r="D38" s="56" t="s">
        <v>135</v>
      </c>
      <c r="E38" s="128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3:17" ht="15.75" thickBot="1" x14ac:dyDescent="0.3">
      <c r="C39" s="121" t="s">
        <v>64</v>
      </c>
      <c r="D39" s="110"/>
      <c r="E39" s="129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3:17" ht="15.75" thickBot="1" x14ac:dyDescent="0.3">
      <c r="C40" s="120"/>
      <c r="D40" s="56" t="s">
        <v>131</v>
      </c>
      <c r="E40" s="117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3:17" ht="15.75" thickBot="1" x14ac:dyDescent="0.3">
      <c r="C41" s="118"/>
      <c r="D41" s="55" t="s">
        <v>132</v>
      </c>
      <c r="E41" s="119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3:17" ht="15.75" thickBot="1" x14ac:dyDescent="0.3">
      <c r="C42" s="120"/>
      <c r="D42" s="56" t="s">
        <v>133</v>
      </c>
      <c r="E42" s="119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3:17" ht="15.75" thickBot="1" x14ac:dyDescent="0.3">
      <c r="C43" s="118"/>
      <c r="D43" s="55" t="s">
        <v>134</v>
      </c>
      <c r="E43" s="119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3:17" ht="15.75" thickBot="1" x14ac:dyDescent="0.3">
      <c r="C44" s="120"/>
      <c r="D44" s="56" t="s">
        <v>135</v>
      </c>
      <c r="E44" s="128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3:17" ht="15.75" thickBot="1" x14ac:dyDescent="0.3">
      <c r="C45" s="121" t="s">
        <v>70</v>
      </c>
      <c r="D45" s="110"/>
      <c r="E45" s="129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3:17" ht="15.75" thickBot="1" x14ac:dyDescent="0.3">
      <c r="C46" s="123"/>
      <c r="D46" s="57" t="s">
        <v>136</v>
      </c>
      <c r="E46" s="57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3:17" x14ac:dyDescent="0.25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3:17" ht="18" x14ac:dyDescent="0.25">
      <c r="C48" s="106" t="s">
        <v>7</v>
      </c>
      <c r="D48" s="106"/>
      <c r="E48" s="67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3:17" ht="15.75" thickBot="1" x14ac:dyDescent="0.3"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3:17" ht="27" customHeight="1" thickBot="1" x14ac:dyDescent="0.3">
      <c r="C50" s="49"/>
      <c r="D50" s="52"/>
      <c r="E50" s="108" t="s">
        <v>145</v>
      </c>
      <c r="F50" s="125" t="s">
        <v>119</v>
      </c>
      <c r="G50" s="125" t="s">
        <v>120</v>
      </c>
      <c r="H50" s="125" t="s">
        <v>121</v>
      </c>
      <c r="I50" s="125" t="s">
        <v>122</v>
      </c>
      <c r="J50" s="125" t="s">
        <v>123</v>
      </c>
      <c r="K50" s="125" t="s">
        <v>124</v>
      </c>
      <c r="L50" s="125" t="s">
        <v>125</v>
      </c>
      <c r="M50" s="125" t="s">
        <v>126</v>
      </c>
      <c r="N50" s="125" t="s">
        <v>127</v>
      </c>
      <c r="O50" s="125" t="s">
        <v>128</v>
      </c>
      <c r="P50" s="125" t="s">
        <v>129</v>
      </c>
      <c r="Q50" s="126" t="s">
        <v>130</v>
      </c>
    </row>
    <row r="51" spans="3:17" ht="15.75" thickBot="1" x14ac:dyDescent="0.3">
      <c r="C51" s="121" t="s">
        <v>33</v>
      </c>
      <c r="D51" s="110"/>
      <c r="E51" s="111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3:17" ht="15.75" thickBot="1" x14ac:dyDescent="0.3">
      <c r="C52" s="120"/>
      <c r="D52" s="56" t="s">
        <v>131</v>
      </c>
      <c r="E52" s="117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3:17" ht="15.75" thickBot="1" x14ac:dyDescent="0.3">
      <c r="C53" s="118"/>
      <c r="D53" s="55" t="s">
        <v>132</v>
      </c>
      <c r="E53" s="119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3:17" ht="15.75" thickBot="1" x14ac:dyDescent="0.3">
      <c r="C54" s="120"/>
      <c r="D54" s="56" t="s">
        <v>133</v>
      </c>
      <c r="E54" s="119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3:17" ht="15.75" thickBot="1" x14ac:dyDescent="0.3">
      <c r="C55" s="118"/>
      <c r="D55" s="55" t="s">
        <v>134</v>
      </c>
      <c r="E55" s="119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3:17" ht="15.75" thickBot="1" x14ac:dyDescent="0.3">
      <c r="C56" s="120"/>
      <c r="D56" s="56" t="s">
        <v>135</v>
      </c>
      <c r="E56" s="128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3:17" ht="15.75" thickBot="1" x14ac:dyDescent="0.3">
      <c r="C57" s="121" t="s">
        <v>64</v>
      </c>
      <c r="D57" s="110"/>
      <c r="E57" s="130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3:17" ht="15.75" thickBot="1" x14ac:dyDescent="0.3">
      <c r="C58" s="120"/>
      <c r="D58" s="56" t="s">
        <v>131</v>
      </c>
      <c r="E58" s="117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3:17" ht="15.75" thickBot="1" x14ac:dyDescent="0.3">
      <c r="C59" s="118"/>
      <c r="D59" s="55" t="s">
        <v>132</v>
      </c>
      <c r="E59" s="119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3:17" ht="15.75" thickBot="1" x14ac:dyDescent="0.3">
      <c r="C60" s="120"/>
      <c r="D60" s="56" t="s">
        <v>133</v>
      </c>
      <c r="E60" s="119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3:17" ht="15.75" thickBot="1" x14ac:dyDescent="0.3">
      <c r="C61" s="118"/>
      <c r="D61" s="55" t="s">
        <v>134</v>
      </c>
      <c r="E61" s="119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3:17" ht="15.75" thickBot="1" x14ac:dyDescent="0.3">
      <c r="C62" s="120"/>
      <c r="D62" s="56" t="s">
        <v>135</v>
      </c>
      <c r="E62" s="128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</row>
    <row r="63" spans="3:17" ht="15.75" thickBot="1" x14ac:dyDescent="0.3">
      <c r="C63" s="121" t="s">
        <v>70</v>
      </c>
      <c r="D63" s="110"/>
      <c r="E63" s="130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3:17" ht="15.75" thickBot="1" x14ac:dyDescent="0.3">
      <c r="C64" s="123"/>
      <c r="D64" s="57" t="s">
        <v>136</v>
      </c>
      <c r="E64" s="57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</row>
  </sheetData>
  <mergeCells count="14">
    <mergeCell ref="C63:D63"/>
    <mergeCell ref="C39:D39"/>
    <mergeCell ref="C45:D45"/>
    <mergeCell ref="C48:D48"/>
    <mergeCell ref="C51:D51"/>
    <mergeCell ref="C57:D57"/>
    <mergeCell ref="C7:I7"/>
    <mergeCell ref="C9:L10"/>
    <mergeCell ref="C15:D15"/>
    <mergeCell ref="C21:D21"/>
    <mergeCell ref="C27:D27"/>
    <mergeCell ref="C30:D30"/>
    <mergeCell ref="F15:Q15"/>
    <mergeCell ref="C33:D33"/>
  </mergeCells>
  <hyperlinks>
    <hyperlink ref="N5:O5" location="CONTIDOS!A1" display="Volver al menú principal"/>
    <hyperlink ref="N5:P5" location="CONTIDOS!A1" display="Volver al menú principal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6</vt:i4>
      </vt:variant>
    </vt:vector>
  </HeadingPairs>
  <TitlesOfParts>
    <vt:vector size="6" baseType="lpstr">
      <vt:lpstr>CONTIDOS</vt:lpstr>
      <vt:lpstr>1. Orzamento por actividades</vt:lpstr>
      <vt:lpstr>2. Cadro de persoal</vt:lpstr>
      <vt:lpstr>3. Cadro de financiamento</vt:lpstr>
      <vt:lpstr>4. Sustentabilidade económica</vt:lpstr>
      <vt:lpstr>5. Cronograma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P0907</dc:creator>
  <cp:lastModifiedBy>P1103</cp:lastModifiedBy>
  <dcterms:created xsi:type="dcterms:W3CDTF">2016-04-20T13:40:40Z</dcterms:created>
  <dcterms:modified xsi:type="dcterms:W3CDTF">2016-06-04T09:13:32Z</dcterms:modified>
</cp:coreProperties>
</file>