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ATOS XERAIS" sheetId="1" state="visible" r:id="rId2"/>
    <sheet name="BALANCE" sheetId="2" state="visible" r:id="rId3"/>
    <sheet name="INDICADORES" sheetId="3" state="visible" r:id="rId4"/>
    <sheet name="AVALIACIÓN" sheetId="4" state="visible" r:id="rId5"/>
  </sheets>
  <definedNames>
    <definedName function="false" hidden="false" localSheetId="3" name="_xlnm.Print_Area" vbProcedure="false">AVALIACIÓN!$A$1:$J$58</definedName>
    <definedName function="false" hidden="false" localSheetId="1" name="_xlnm.Print_Area" vbProcedure="false">BALANCE!$A$1:$G$29</definedName>
    <definedName function="false" hidden="false" localSheetId="0" name="_xlnm.Print_Area" vbProcedure="false">'DATOS XERAIS'!$B$1:$E$27</definedName>
    <definedName function="false" hidden="false" localSheetId="2" name="_xlnm.Print_Area" vbProcedure="false">INDICADORES!$A$1:$G$16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<sst xmlns="http://schemas.openxmlformats.org/spreadsheetml/2006/main" count="94" uniqueCount="80">
  <si>
    <t xml:space="preserve">ENTIDADE SOLICITANTE DA AXUDA</t>
  </si>
  <si>
    <t xml:space="preserve">Nome da entidade:</t>
  </si>
  <si>
    <t xml:space="preserve">CIF:</t>
  </si>
  <si>
    <t xml:space="preserve">Domicilio Social:</t>
  </si>
  <si>
    <t xml:space="preserve">Denominación do proxecto:</t>
  </si>
  <si>
    <t xml:space="preserve">Importe Solicitado</t>
  </si>
  <si>
    <t xml:space="preserve">PROXECTOS</t>
  </si>
  <si>
    <t xml:space="preserve">DESCRICIÓN DO INVESTIMENTO/GASTO</t>
  </si>
  <si>
    <t xml:space="preserve">ORZAMENTO SEN IVE</t>
  </si>
  <si>
    <t xml:space="preserve">ORZAMENTO CON IVE</t>
  </si>
  <si>
    <t xml:space="preserve">TOTAL DO PROXECTO</t>
  </si>
  <si>
    <t xml:space="preserve">IMPORTE DA SUBVENCIÓN</t>
  </si>
  <si>
    <t xml:space="preserve">BALANCE</t>
  </si>
  <si>
    <t xml:space="preserve">ACTIVO</t>
  </si>
  <si>
    <t xml:space="preserve">Ano n-3</t>
  </si>
  <si>
    <t xml:space="preserve">Ano n-2</t>
  </si>
  <si>
    <t xml:space="preserve">Ano n-1</t>
  </si>
  <si>
    <t xml:space="preserve">Ano n (Previsión)</t>
  </si>
  <si>
    <t xml:space="preserve">Ano n+1 (Previsión)</t>
  </si>
  <si>
    <t xml:space="preserve">A)     ACTIVO NON CORRENTE </t>
  </si>
  <si>
    <t xml:space="preserve">B)     ACTIVO CORRENTE</t>
  </si>
  <si>
    <t xml:space="preserve">TOTAL ACTIVO (A+B)</t>
  </si>
  <si>
    <t xml:space="preserve">PASIVO</t>
  </si>
  <si>
    <t xml:space="preserve">A)     PATRIMONIO NETO</t>
  </si>
  <si>
    <t xml:space="preserve">A-1) Fondos propios</t>
  </si>
  <si>
    <t xml:space="preserve">I.  Patrimonio.</t>
  </si>
  <si>
    <t xml:space="preserve">II. Reservas.</t>
  </si>
  <si>
    <t xml:space="preserve">III.Resultados de exercicios anteriores.</t>
  </si>
  <si>
    <t xml:space="preserve">IV.Resultado do exercicio.</t>
  </si>
  <si>
    <t xml:space="preserve">A-2) Subvencións, doac. e legados recibidos</t>
  </si>
  <si>
    <t xml:space="preserve">B)     PASIVO NON CORRENTE</t>
  </si>
  <si>
    <t xml:space="preserve">C)     PASIVO CORRENTE</t>
  </si>
  <si>
    <t xml:space="preserve">TOTAL PATRIMONIO NETO Y PASIVO (A+B+C)</t>
  </si>
  <si>
    <t xml:space="preserve">Ano n-3: Datos do exercicio anterior ao exercicio n-2</t>
  </si>
  <si>
    <t xml:space="preserve">Ano n-2: Datos do exercicio anterior ao último exercicio pechado</t>
  </si>
  <si>
    <t xml:space="preserve">Ano n-1: Datos do último exercicio pechado</t>
  </si>
  <si>
    <t xml:space="preserve">Ano n: Datos do exercicio en curso (previsión)</t>
  </si>
  <si>
    <t xml:space="preserve">Ano n: Datos do próximo exercicio (previsión)</t>
  </si>
  <si>
    <t xml:space="preserve">COCIENTES</t>
  </si>
  <si>
    <t xml:space="preserve">Cocientes</t>
  </si>
  <si>
    <t xml:space="preserve">Fondo de manobra</t>
  </si>
  <si>
    <t xml:space="preserve">Cociente de solvencia a curto prazo</t>
  </si>
  <si>
    <t xml:space="preserve">Garantia de activo</t>
  </si>
  <si>
    <t xml:space="preserve">AVALIACIÓN (ano n)</t>
  </si>
  <si>
    <t xml:space="preserve">FONDO DE MANOBRA</t>
  </si>
  <si>
    <t xml:space="preserve">O Fondo de Manobra é un indicador financeiro  que permite medir a capacidade de facer fronte ao pago</t>
  </si>
  <si>
    <t xml:space="preserve"> das débedas a curto prazo coa tesourería e debedores dispoñibles.</t>
  </si>
  <si>
    <t xml:space="preserve">Este indicador debe ser positivo, en caso contrario a empresa podería ter problemas de liquidez</t>
  </si>
  <si>
    <t xml:space="preserve">O Fondo de Manobra da confraría, para ó exercicio n, é</t>
  </si>
  <si>
    <t xml:space="preserve">en</t>
  </si>
  <si>
    <t xml:space="preserve">  € o que  significa que a </t>
  </si>
  <si>
    <t xml:space="preserve">tesourería, máis o conxunto de dereitos de cobro, son </t>
  </si>
  <si>
    <t xml:space="preserve">neste importe ás débedas a curto prazo.</t>
  </si>
  <si>
    <t xml:space="preserve">COCIENTE DE SOLVENCIA</t>
  </si>
  <si>
    <t xml:space="preserve">O cociente de solvencia a curto prazo mide a capacidade dunha entidade de facer fronte ao pago das súas </t>
  </si>
  <si>
    <t xml:space="preserve">débedas. É dicir, determina se os activos correntes (tesourería + dereitos de cobro) cobren todas as débedas </t>
  </si>
  <si>
    <t xml:space="preserve">a curto prazo.</t>
  </si>
  <si>
    <t xml:space="preserve">O resultado ideal deste cociente sitúase nun importe superior a 1,5 o que significa que por cada unidade </t>
  </si>
  <si>
    <t xml:space="preserve">monetaria de débeda a curto prazo, a entidade dispón de 1,5 unidades monetarias para atendela. </t>
  </si>
  <si>
    <t xml:space="preserve">Se é próxima a 1 indica que o fondo de manobra é igual próximo a cero, polo que todo o activo corrente estará </t>
  </si>
  <si>
    <t xml:space="preserve">financiado con pasivo corrente. </t>
  </si>
  <si>
    <t xml:space="preserve">Se o valor é inferior a 1 indicará que a empresa ten un fondo de manobra negativo e que pode ter problemas</t>
  </si>
  <si>
    <t xml:space="preserve">de liquidez.</t>
  </si>
  <si>
    <t xml:space="preserve">Para o ano n, o cociente de solvencia a curto prazo da entidade é de</t>
  </si>
  <si>
    <t xml:space="preserve"> o que significa que os activos</t>
  </si>
  <si>
    <t xml:space="preserve">correntes (tesourería + dereitos de cobro) cobren  </t>
  </si>
  <si>
    <t xml:space="preserve"> veces as débedas totais a curto prazo da Confraría</t>
  </si>
  <si>
    <t xml:space="preserve">GARANTÍA DE ACTIVO</t>
  </si>
  <si>
    <t xml:space="preserve">Este cociente mide a solvencia dunha entidade segundo a cal é solvente cando os seus activos son superiores </t>
  </si>
  <si>
    <t xml:space="preserve">ao seu endebedamento.</t>
  </si>
  <si>
    <t xml:space="preserve">Este cociente debe ser forzosamente superior a 1, en caso contrario a empresa atoparíase en situación de </t>
  </si>
  <si>
    <t xml:space="preserve">suspensión de pagos ou quebra.</t>
  </si>
  <si>
    <t xml:space="preserve">Os activos da confraría garanten, no exercicio n,</t>
  </si>
  <si>
    <t xml:space="preserve">veces, as débedas totais contraídas pola entidade.</t>
  </si>
  <si>
    <t xml:space="preserve">CONCLUSIÓNS</t>
  </si>
  <si>
    <t xml:space="preserve">O Cociente de solvencia da entidade, para o exercicio n, é </t>
  </si>
  <si>
    <t xml:space="preserve">suficientes garantías económico financeiras</t>
  </si>
  <si>
    <t xml:space="preserve">para que poida executar os proxectos previstos.</t>
  </si>
  <si>
    <t xml:space="preserve">suficiente capacidade financeira e operativa para </t>
  </si>
  <si>
    <t xml:space="preserve">levar acabo a acción ou o programa proposto.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</si>
</sst>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#,##0.00"/>
    <numFmt numFmtId="167" formatCode="_-* #,##0.00&quot; €&quot;_-;\-* #,##0.00&quot; €&quot;_-;_-* \-??&quot; €&quot;_-;_-@_-"/>
    <numFmt numFmtId="168" formatCode="#,##0.00;\(#,##0.00\);&quot;&quot;"/>
    <numFmt numFmtId="169" formatCode="General"/>
  </numFmts>
  <fonts count="2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24"/>
      <color rgb="FFFFFFFF"/>
      <name val="Calibri"/>
      <family val="2"/>
      <charset val="1"/>
    </font>
    <font>
      <b val="true"/>
      <u val="single"/>
      <sz val="12"/>
      <color rgb="FF333399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33339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00008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333399"/>
      <name val="Calibri"/>
      <family val="2"/>
      <charset val="1"/>
    </font>
    <font>
      <sz val="12"/>
      <name val="Calibri"/>
      <family val="2"/>
      <charset val="1"/>
    </font>
    <font>
      <b val="true"/>
      <sz val="10"/>
      <color rgb="FF333399"/>
      <name val="Calibri"/>
      <family val="2"/>
      <charset val="1"/>
    </font>
    <font>
      <b val="true"/>
      <sz val="24"/>
      <color rgb="FFFFFFFF"/>
      <name val="Calibri"/>
      <family val="2"/>
      <charset val="1"/>
    </font>
    <font>
      <b val="true"/>
      <sz val="22"/>
      <color rgb="FFFFFFFF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name val="Calibri"/>
      <family val="2"/>
      <charset val="1"/>
    </font>
    <font>
      <b val="true"/>
      <sz val="26"/>
      <color rgb="FFFFFFFF"/>
      <name val="Calibri"/>
      <family val="2"/>
      <charset val="1"/>
    </font>
    <font>
      <sz val="2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CCCCFF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/>
      <top style="double">
        <color rgb="FF000080"/>
      </top>
      <bottom style="double">
        <color rgb="FF000080"/>
      </bottom>
      <diagonal/>
    </border>
    <border diagonalUp="false" diagonalDown="false">
      <left/>
      <right/>
      <top/>
      <bottom style="hair">
        <color rgb="FF000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hair">
        <color rgb="FF000080"/>
      </top>
      <bottom/>
      <diagonal/>
    </border>
    <border diagonalUp="false" diagonalDown="false">
      <left/>
      <right style="medium">
        <color rgb="FF000080"/>
      </right>
      <top/>
      <bottom/>
      <diagonal/>
    </border>
    <border diagonalUp="false" diagonalDown="false">
      <left/>
      <right style="medium">
        <color rgb="FF000080"/>
      </right>
      <top style="medium">
        <color rgb="FF000080"/>
      </top>
      <bottom style="medium"/>
      <diagonal/>
    </border>
    <border diagonalUp="false" diagonalDown="false">
      <left/>
      <right style="medium">
        <color rgb="FF000080"/>
      </right>
      <top style="medium">
        <color rgb="FF000080"/>
      </top>
      <bottom/>
      <diagonal/>
    </border>
    <border diagonalUp="false" diagonalDown="false">
      <left/>
      <right style="medium">
        <color rgb="FF000080"/>
      </right>
      <top style="hair"/>
      <bottom style="hair"/>
      <diagonal/>
    </border>
    <border diagonalUp="false" diagonalDown="false">
      <left/>
      <right/>
      <top style="medium">
        <color rgb="FF000080"/>
      </top>
      <bottom style="medium"/>
      <diagonal/>
    </border>
    <border diagonalUp="false" diagonalDown="false">
      <left/>
      <right/>
      <top/>
      <bottom style="medium">
        <color rgb="FF000080"/>
      </bottom>
      <diagonal/>
    </border>
    <border diagonalUp="false" diagonalDown="false">
      <left/>
      <right/>
      <top/>
      <bottom style="medium">
        <color rgb="FF003366"/>
      </bottom>
      <diagonal/>
    </border>
    <border diagonalUp="false" diagonalDown="false">
      <left/>
      <right style="medium">
        <color rgb="FF000080"/>
      </right>
      <top style="medium">
        <color rgb="FF003366"/>
      </top>
      <bottom style="medium"/>
      <diagonal/>
    </border>
    <border diagonalUp="false" diagonalDown="false">
      <left/>
      <right style="medium">
        <color rgb="FF000080"/>
      </right>
      <top style="medium"/>
      <bottom style="hair"/>
      <diagonal/>
    </border>
    <border diagonalUp="false" diagonalDown="false">
      <left/>
      <right style="medium">
        <color rgb="FF000080"/>
      </right>
      <top style="hair"/>
      <bottom style="medium">
        <color rgb="FF000080"/>
      </bottom>
      <diagonal/>
    </border>
    <border diagonalUp="false" diagonalDown="false">
      <left style="medium">
        <color rgb="FF000080"/>
      </left>
      <right style="medium">
        <color rgb="FF000080"/>
      </right>
      <top style="hair"/>
      <bottom style="medium">
        <color rgb="FF000080"/>
      </bottom>
      <diagonal/>
    </border>
    <border diagonalUp="false" diagonalDown="false">
      <left/>
      <right style="medium">
        <color rgb="FF000080"/>
      </right>
      <top style="hair"/>
      <bottom style="medium"/>
      <diagonal/>
    </border>
    <border diagonalUp="false" diagonalDown="false">
      <left/>
      <right style="medium"/>
      <top/>
      <bottom style="medium">
        <color rgb="FF003366"/>
      </bottom>
      <diagonal/>
    </border>
    <border diagonalUp="false" diagonalDown="false">
      <left/>
      <right style="medium">
        <color rgb="FF000080"/>
      </right>
      <top/>
      <bottom style="medium">
        <color rgb="FF003366"/>
      </bottom>
      <diagonal/>
    </border>
    <border diagonalUp="false" diagonalDown="false">
      <left/>
      <right style="medium">
        <color rgb="FF000080"/>
      </right>
      <top style="medium"/>
      <bottom style="medium">
        <color rgb="FF003366"/>
      </bottom>
      <diagonal/>
    </border>
    <border diagonalUp="false" diagonalDown="false">
      <left/>
      <right style="medium">
        <color rgb="FF003366"/>
      </right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>
        <color rgb="FF000080"/>
      </right>
      <top/>
      <bottom style="medium"/>
      <diagonal/>
    </border>
    <border diagonalUp="false" diagonalDown="false">
      <left style="medium">
        <color rgb="FF000080"/>
      </left>
      <right style="medium">
        <color rgb="FF000080"/>
      </right>
      <top style="medium"/>
      <bottom style="medium">
        <color rgb="FF000080"/>
      </bottom>
      <diagonal/>
    </border>
    <border diagonalUp="false" diagonalDown="false"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 diagonalUp="false" diagonalDown="false">
      <left/>
      <right style="medium">
        <color rgb="FF000080"/>
      </right>
      <top style="medium"/>
      <bottom style="medium">
        <color rgb="FF000080"/>
      </bottom>
      <diagonal/>
    </border>
    <border diagonalUp="false" diagonalDown="false">
      <left/>
      <right style="medium">
        <color rgb="FF000080"/>
      </right>
      <top style="medium"/>
      <bottom style="medium"/>
      <diagonal/>
    </border>
    <border diagonalUp="false" diagonalDown="false">
      <left/>
      <right style="double">
        <color rgb="FF000080"/>
      </right>
      <top/>
      <bottom/>
      <diagonal/>
    </border>
    <border diagonalUp="false" diagonalDown="false">
      <left style="double">
        <color rgb="FF000080"/>
      </left>
      <right style="double">
        <color rgb="FF000080"/>
      </right>
      <top style="double">
        <color rgb="FF000080"/>
      </top>
      <bottom style="double">
        <color rgb="FF000080"/>
      </bottom>
      <diagonal/>
    </border>
    <border diagonalUp="false" diagonalDown="false">
      <left style="double">
        <color rgb="FF000080"/>
      </left>
      <right/>
      <top/>
      <bottom/>
      <diagonal/>
    </border>
    <border diagonalUp="false" diagonalDown="false">
      <left/>
      <right/>
      <top/>
      <bottom style="double">
        <color rgb="FF000080"/>
      </bottom>
      <diagonal/>
    </border>
    <border diagonalUp="false" diagonalDown="false">
      <left/>
      <right style="double">
        <color rgb="FF000080"/>
      </right>
      <top/>
      <bottom style="double">
        <color rgb="FF000080"/>
      </bottom>
      <diagonal/>
    </border>
    <border diagonalUp="false" diagonalDown="false">
      <left style="double">
        <color rgb="FF000080"/>
      </left>
      <right style="double">
        <color rgb="FF000080"/>
      </right>
      <top style="double">
        <color rgb="FF000080"/>
      </top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5" fontId="11" fillId="2" borderId="8" xfId="17" applyFont="true" applyBorder="true" applyAlignment="true" applyProtection="true">
      <alignment horizontal="left" vertical="bottom" textRotation="0" wrapText="true" indent="4" shrinkToFit="false"/>
      <protection locked="true" hidden="false"/>
    </xf>
    <xf numFmtId="164" fontId="10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0" fillId="3" borderId="6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4" borderId="13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2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4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2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2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3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3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2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8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4" borderId="8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6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3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3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3" fillId="2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3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4" borderId="25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6" fontId="13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99"/>
    <pageSetUpPr fitToPage="false"/>
  </sheetPr>
  <dimension ref="A2:E2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9.01"/>
    <col collapsed="false" customWidth="true" hidden="false" outlineLevel="0" max="3" min="3" style="1" width="42.4"/>
    <col collapsed="false" customWidth="true" hidden="false" outlineLevel="0" max="4" min="4" style="1" width="26.29"/>
    <col collapsed="false" customWidth="true" hidden="false" outlineLevel="0" max="5" min="5" style="1" width="23.42"/>
    <col collapsed="false" customWidth="false" hidden="false" outlineLevel="0" max="1024" min="6" style="1" width="11.42"/>
  </cols>
  <sheetData>
    <row r="2" s="2" customFormat="true" ht="30" hidden="false" customHeight="true" outlineLevel="0" collapsed="false">
      <c r="B2" s="3" t="s">
        <v>0</v>
      </c>
      <c r="C2" s="3"/>
      <c r="D2" s="3"/>
      <c r="E2" s="3"/>
    </row>
    <row r="5" customFormat="false" ht="15.75" hidden="false" customHeight="false" outlineLevel="0" collapsed="false">
      <c r="B5" s="4" t="s">
        <v>1</v>
      </c>
      <c r="C5" s="5"/>
      <c r="D5" s="5"/>
      <c r="E5" s="5"/>
    </row>
    <row r="6" customFormat="false" ht="15.75" hidden="false" customHeight="false" outlineLevel="0" collapsed="false">
      <c r="B6" s="6"/>
    </row>
    <row r="7" customFormat="false" ht="15.75" hidden="false" customHeight="false" outlineLevel="0" collapsed="false">
      <c r="B7" s="4" t="s">
        <v>2</v>
      </c>
      <c r="C7" s="7"/>
      <c r="D7" s="8"/>
      <c r="E7" s="8"/>
    </row>
    <row r="8" customFormat="false" ht="15.75" hidden="false" customHeight="false" outlineLevel="0" collapsed="false">
      <c r="B8" s="6"/>
    </row>
    <row r="9" customFormat="false" ht="15.75" hidden="false" customHeight="false" outlineLevel="0" collapsed="false">
      <c r="B9" s="4" t="s">
        <v>3</v>
      </c>
      <c r="C9" s="5"/>
      <c r="D9" s="5"/>
      <c r="E9" s="5"/>
    </row>
    <row r="10" customFormat="false" ht="15.75" hidden="false" customHeight="false" outlineLevel="0" collapsed="false">
      <c r="B10" s="6"/>
    </row>
    <row r="11" customFormat="false" ht="15.75" hidden="false" customHeight="false" outlineLevel="0" collapsed="false">
      <c r="B11" s="9" t="s">
        <v>4</v>
      </c>
      <c r="C11" s="5"/>
      <c r="D11" s="5"/>
      <c r="E11" s="5"/>
    </row>
    <row r="12" customFormat="false" ht="15" hidden="false" customHeight="false" outlineLevel="0" collapsed="false">
      <c r="B12" s="10"/>
      <c r="C12" s="11"/>
      <c r="D12" s="11"/>
      <c r="E12" s="11"/>
    </row>
    <row r="13" customFormat="false" ht="15.75" hidden="false" customHeight="false" outlineLevel="0" collapsed="false">
      <c r="B13" s="9" t="s">
        <v>5</v>
      </c>
      <c r="C13" s="12"/>
      <c r="D13" s="11"/>
      <c r="E13" s="11"/>
    </row>
    <row r="14" customFormat="false" ht="15.75" hidden="false" customHeight="false" outlineLevel="0" collapsed="false">
      <c r="B14" s="9"/>
      <c r="D14" s="13"/>
      <c r="E14" s="13"/>
    </row>
    <row r="15" customFormat="false" ht="15.75" hidden="false" customHeight="false" outlineLevel="0" collapsed="false">
      <c r="B15" s="9"/>
    </row>
    <row r="17" s="2" customFormat="true" ht="15.75" hidden="false" customHeight="false" outlineLevel="0" collapsed="false">
      <c r="A17" s="14"/>
      <c r="B17" s="15" t="s">
        <v>6</v>
      </c>
      <c r="C17" s="15" t="s">
        <v>7</v>
      </c>
      <c r="D17" s="15" t="s">
        <v>8</v>
      </c>
      <c r="E17" s="16" t="s">
        <v>9</v>
      </c>
    </row>
    <row r="18" customFormat="false" ht="15.75" hidden="false" customHeight="false" outlineLevel="0" collapsed="false">
      <c r="A18" s="17"/>
      <c r="B18" s="18"/>
      <c r="C18" s="18"/>
      <c r="D18" s="19"/>
      <c r="E18" s="19"/>
    </row>
    <row r="19" customFormat="false" ht="15.75" hidden="false" customHeight="false" outlineLevel="0" collapsed="false">
      <c r="A19" s="17"/>
      <c r="B19" s="18"/>
      <c r="C19" s="18"/>
      <c r="D19" s="19"/>
      <c r="E19" s="19"/>
    </row>
    <row r="20" customFormat="false" ht="15.75" hidden="false" customHeight="false" outlineLevel="0" collapsed="false">
      <c r="A20" s="17"/>
      <c r="B20" s="18"/>
      <c r="C20" s="18"/>
      <c r="D20" s="19"/>
      <c r="E20" s="19"/>
    </row>
    <row r="21" customFormat="false" ht="15.75" hidden="false" customHeight="false" outlineLevel="0" collapsed="false">
      <c r="A21" s="17"/>
      <c r="B21" s="18"/>
      <c r="C21" s="18"/>
      <c r="D21" s="19"/>
      <c r="E21" s="19"/>
    </row>
    <row r="22" customFormat="false" ht="15.75" hidden="false" customHeight="false" outlineLevel="0" collapsed="false">
      <c r="A22" s="17"/>
      <c r="B22" s="18"/>
      <c r="C22" s="18"/>
      <c r="D22" s="19"/>
      <c r="E22" s="19"/>
    </row>
    <row r="23" customFormat="false" ht="15.75" hidden="false" customHeight="false" outlineLevel="0" collapsed="false">
      <c r="A23" s="17"/>
      <c r="B23" s="18"/>
      <c r="C23" s="18"/>
      <c r="D23" s="19"/>
      <c r="E23" s="19"/>
    </row>
    <row r="24" customFormat="false" ht="15.75" hidden="false" customHeight="false" outlineLevel="0" collapsed="false">
      <c r="A24" s="17"/>
      <c r="B24" s="18"/>
      <c r="C24" s="18"/>
      <c r="D24" s="19"/>
      <c r="E24" s="19"/>
    </row>
    <row r="25" customFormat="false" ht="15.75" hidden="false" customHeight="false" outlineLevel="0" collapsed="false">
      <c r="A25" s="17"/>
      <c r="B25" s="20" t="s">
        <v>10</v>
      </c>
      <c r="C25" s="15"/>
      <c r="D25" s="21" t="n">
        <f aca="false">SUM(D18:D24)</f>
        <v>0</v>
      </c>
      <c r="E25" s="21" t="n">
        <f aca="false">SUM(E18:E24)</f>
        <v>0</v>
      </c>
    </row>
    <row r="27" customFormat="false" ht="16.5" hidden="false" customHeight="true" outlineLevel="0" collapsed="false">
      <c r="A27" s="17"/>
      <c r="B27" s="20" t="s">
        <v>11</v>
      </c>
      <c r="C27" s="22"/>
      <c r="D27" s="23" t="n">
        <f aca="false">+C13</f>
        <v>0</v>
      </c>
      <c r="E27" s="23"/>
    </row>
  </sheetData>
  <mergeCells count="5">
    <mergeCell ref="B2:D2"/>
    <mergeCell ref="C5:E5"/>
    <mergeCell ref="C9:E9"/>
    <mergeCell ref="C11:E11"/>
    <mergeCell ref="D27:E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1.85"/>
    <col collapsed="false" customWidth="true" hidden="false" outlineLevel="0" max="2" min="2" style="2" width="52.29"/>
    <col collapsed="false" customWidth="true" hidden="false" outlineLevel="0" max="7" min="3" style="24" width="20.71"/>
    <col collapsed="false" customWidth="false" hidden="false" outlineLevel="0" max="8" min="8" style="2" width="11.42"/>
    <col collapsed="false" customWidth="true" hidden="false" outlineLevel="0" max="11" min="9" style="2" width="11.86"/>
    <col collapsed="false" customWidth="false" hidden="false" outlineLevel="0" max="1024" min="12" style="2" width="11.42"/>
  </cols>
  <sheetData>
    <row r="1" customFormat="false" ht="13.5" hidden="false" customHeight="false" outlineLevel="0" collapsed="false"/>
    <row r="2" customFormat="false" ht="30" hidden="false" customHeight="true" outlineLevel="0" collapsed="false">
      <c r="B2" s="3" t="s">
        <v>12</v>
      </c>
      <c r="C2" s="3"/>
      <c r="D2" s="3"/>
      <c r="E2" s="3"/>
      <c r="F2" s="3"/>
      <c r="G2" s="3"/>
      <c r="J2" s="25"/>
    </row>
    <row r="3" customFormat="false" ht="13.5" hidden="false" customHeight="false" outlineLevel="0" collapsed="false"/>
    <row r="4" customFormat="false" ht="13.5" hidden="false" customHeight="false" outlineLevel="0" collapsed="false">
      <c r="B4" s="26"/>
      <c r="C4" s="27"/>
      <c r="D4" s="27"/>
      <c r="E4" s="27"/>
      <c r="F4" s="28"/>
      <c r="G4" s="28"/>
    </row>
    <row r="5" customFormat="false" ht="16.5" hidden="false" customHeight="false" outlineLevel="0" collapsed="false">
      <c r="A5" s="14"/>
      <c r="B5" s="29" t="s">
        <v>13</v>
      </c>
      <c r="C5" s="30" t="s">
        <v>14</v>
      </c>
      <c r="D5" s="30" t="s">
        <v>15</v>
      </c>
      <c r="E5" s="30" t="s">
        <v>16</v>
      </c>
      <c r="F5" s="15" t="s">
        <v>17</v>
      </c>
      <c r="G5" s="15" t="s">
        <v>18</v>
      </c>
    </row>
    <row r="6" customFormat="false" ht="21" hidden="false" customHeight="true" outlineLevel="0" collapsed="false">
      <c r="A6" s="14"/>
      <c r="B6" s="31" t="s">
        <v>19</v>
      </c>
      <c r="C6" s="32"/>
      <c r="D6" s="32"/>
      <c r="E6" s="32"/>
      <c r="F6" s="32"/>
      <c r="G6" s="32"/>
      <c r="I6" s="33"/>
    </row>
    <row r="7" customFormat="false" ht="21" hidden="false" customHeight="true" outlineLevel="0" collapsed="false">
      <c r="A7" s="14"/>
      <c r="B7" s="34" t="s">
        <v>20</v>
      </c>
      <c r="C7" s="35"/>
      <c r="D7" s="35"/>
      <c r="E7" s="35"/>
      <c r="F7" s="36"/>
      <c r="G7" s="36"/>
      <c r="I7" s="33"/>
    </row>
    <row r="8" customFormat="false" ht="18" hidden="false" customHeight="true" outlineLevel="0" collapsed="false">
      <c r="A8" s="14"/>
      <c r="B8" s="37" t="s">
        <v>21</v>
      </c>
      <c r="C8" s="38" t="n">
        <f aca="false">+C6+C7</f>
        <v>0</v>
      </c>
      <c r="D8" s="38" t="n">
        <f aca="false">+D6+D7</f>
        <v>0</v>
      </c>
      <c r="E8" s="38" t="n">
        <f aca="false">+E6+E7</f>
        <v>0</v>
      </c>
      <c r="F8" s="39" t="n">
        <f aca="false">+F6+F7</f>
        <v>0</v>
      </c>
      <c r="G8" s="39" t="n">
        <f aca="false">+G6+G7</f>
        <v>0</v>
      </c>
      <c r="I8" s="33"/>
    </row>
    <row r="9" customFormat="false" ht="6" hidden="false" customHeight="true" outlineLevel="0" collapsed="false">
      <c r="I9" s="33"/>
      <c r="J9" s="33"/>
      <c r="K9" s="33"/>
    </row>
    <row r="10" customFormat="false" ht="9.75" hidden="false" customHeight="true" outlineLevel="0" collapsed="false">
      <c r="B10" s="40"/>
      <c r="C10" s="27"/>
      <c r="D10" s="27"/>
      <c r="E10" s="27"/>
      <c r="F10" s="27"/>
      <c r="G10" s="27"/>
      <c r="J10" s="33"/>
      <c r="K10" s="33"/>
    </row>
    <row r="11" customFormat="false" ht="16.5" hidden="false" customHeight="false" outlineLevel="0" collapsed="false">
      <c r="A11" s="14"/>
      <c r="B11" s="41" t="s">
        <v>22</v>
      </c>
      <c r="C11" s="30" t="s">
        <v>14</v>
      </c>
      <c r="D11" s="30" t="s">
        <v>15</v>
      </c>
      <c r="E11" s="30" t="s">
        <v>16</v>
      </c>
      <c r="F11" s="15" t="s">
        <v>17</v>
      </c>
      <c r="G11" s="30" t="s">
        <v>18</v>
      </c>
      <c r="K11" s="33"/>
    </row>
    <row r="12" customFormat="false" ht="15.75" hidden="false" customHeight="false" outlineLevel="0" collapsed="false">
      <c r="A12" s="14"/>
      <c r="B12" s="31" t="s">
        <v>23</v>
      </c>
      <c r="C12" s="42"/>
      <c r="D12" s="42"/>
      <c r="E12" s="42"/>
      <c r="F12" s="42"/>
      <c r="G12" s="42"/>
      <c r="K12" s="33"/>
    </row>
    <row r="13" customFormat="false" ht="15.75" hidden="false" customHeight="false" outlineLevel="0" collapsed="false">
      <c r="A13" s="14"/>
      <c r="B13" s="43" t="s">
        <v>24</v>
      </c>
      <c r="C13" s="44" t="n">
        <f aca="false">+C14+C15+C16+C17</f>
        <v>0</v>
      </c>
      <c r="D13" s="44" t="n">
        <f aca="false">+D14+D15+D16+D17</f>
        <v>0</v>
      </c>
      <c r="E13" s="44" t="n">
        <f aca="false">+E14+E15+E16+E17</f>
        <v>0</v>
      </c>
      <c r="F13" s="44" t="n">
        <f aca="false">+F14+F15+F16+F17</f>
        <v>0</v>
      </c>
      <c r="G13" s="44" t="n">
        <f aca="false">+G14+G15+G16+G17</f>
        <v>0</v>
      </c>
      <c r="I13" s="33"/>
      <c r="J13" s="33"/>
      <c r="K13" s="33"/>
    </row>
    <row r="14" customFormat="false" ht="15.75" hidden="false" customHeight="false" outlineLevel="0" collapsed="false">
      <c r="A14" s="14"/>
      <c r="B14" s="45" t="s">
        <v>25</v>
      </c>
      <c r="C14" s="46"/>
      <c r="D14" s="46"/>
      <c r="E14" s="46"/>
      <c r="F14" s="46"/>
      <c r="G14" s="46"/>
      <c r="I14" s="33"/>
      <c r="J14" s="33"/>
      <c r="K14" s="33"/>
    </row>
    <row r="15" customFormat="false" ht="15.75" hidden="false" customHeight="false" outlineLevel="0" collapsed="false">
      <c r="A15" s="14"/>
      <c r="B15" s="45" t="s">
        <v>26</v>
      </c>
      <c r="C15" s="46"/>
      <c r="D15" s="46"/>
      <c r="E15" s="46"/>
      <c r="F15" s="46"/>
      <c r="G15" s="46"/>
      <c r="I15" s="33"/>
      <c r="J15" s="33"/>
      <c r="K15" s="33"/>
    </row>
    <row r="16" customFormat="false" ht="15.75" hidden="false" customHeight="false" outlineLevel="0" collapsed="false">
      <c r="A16" s="14"/>
      <c r="B16" s="45" t="s">
        <v>27</v>
      </c>
      <c r="C16" s="46"/>
      <c r="D16" s="46"/>
      <c r="E16" s="46"/>
      <c r="F16" s="46"/>
      <c r="G16" s="46"/>
      <c r="I16" s="33"/>
      <c r="J16" s="33"/>
      <c r="K16" s="33"/>
    </row>
    <row r="17" customFormat="false" ht="15.75" hidden="false" customHeight="false" outlineLevel="0" collapsed="false">
      <c r="A17" s="14"/>
      <c r="B17" s="45" t="s">
        <v>28</v>
      </c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I17" s="33"/>
      <c r="J17" s="33"/>
      <c r="K17" s="33"/>
    </row>
    <row r="18" customFormat="false" ht="15.75" hidden="false" customHeight="false" outlineLevel="0" collapsed="false">
      <c r="A18" s="14"/>
      <c r="B18" s="43" t="s">
        <v>29</v>
      </c>
      <c r="C18" s="44"/>
      <c r="D18" s="44"/>
      <c r="E18" s="44"/>
      <c r="F18" s="44"/>
      <c r="G18" s="44"/>
      <c r="I18" s="33"/>
      <c r="J18" s="33"/>
    </row>
    <row r="19" customFormat="false" ht="15.75" hidden="false" customHeight="false" outlineLevel="0" collapsed="false">
      <c r="A19" s="14"/>
      <c r="B19" s="43" t="s">
        <v>30</v>
      </c>
      <c r="C19" s="44"/>
      <c r="D19" s="44"/>
      <c r="E19" s="44"/>
      <c r="F19" s="44"/>
      <c r="G19" s="44"/>
      <c r="I19" s="33"/>
      <c r="J19" s="33"/>
      <c r="K19" s="47"/>
    </row>
    <row r="20" customFormat="false" ht="16.5" hidden="false" customHeight="false" outlineLevel="0" collapsed="false">
      <c r="A20" s="14"/>
      <c r="B20" s="48" t="s">
        <v>31</v>
      </c>
      <c r="C20" s="36"/>
      <c r="D20" s="36"/>
      <c r="E20" s="36"/>
      <c r="F20" s="36"/>
      <c r="G20" s="36"/>
      <c r="I20" s="33"/>
      <c r="J20" s="33"/>
    </row>
    <row r="21" customFormat="false" ht="20.45" hidden="false" customHeight="true" outlineLevel="0" collapsed="false">
      <c r="A21" s="49"/>
      <c r="B21" s="50" t="s">
        <v>32</v>
      </c>
      <c r="C21" s="51" t="n">
        <f aca="false">+C12+C19+C20</f>
        <v>0</v>
      </c>
      <c r="D21" s="51" t="n">
        <f aca="false">+D12+D19+D20</f>
        <v>0</v>
      </c>
      <c r="E21" s="51" t="n">
        <f aca="false">+E12+E19+E20</f>
        <v>0</v>
      </c>
      <c r="F21" s="51" t="n">
        <f aca="false">+F12+F19+F20</f>
        <v>0</v>
      </c>
      <c r="G21" s="52" t="n">
        <f aca="false">+G12+G19+G20</f>
        <v>0</v>
      </c>
    </row>
    <row r="24" customFormat="false" ht="12.75" hidden="false" customHeight="false" outlineLevel="0" collapsed="false">
      <c r="B24" s="53" t="s">
        <v>33</v>
      </c>
    </row>
    <row r="25" customFormat="false" ht="12.75" hidden="false" customHeight="false" outlineLevel="0" collapsed="false">
      <c r="B25" s="53" t="s">
        <v>34</v>
      </c>
    </row>
    <row r="26" customFormat="false" ht="12.75" hidden="false" customHeight="false" outlineLevel="0" collapsed="false">
      <c r="B26" s="53" t="s">
        <v>35</v>
      </c>
    </row>
    <row r="27" customFormat="false" ht="12.75" hidden="false" customHeight="false" outlineLevel="0" collapsed="false">
      <c r="B27" s="53" t="s">
        <v>36</v>
      </c>
    </row>
    <row r="28" customFormat="false" ht="12.75" hidden="false" customHeight="false" outlineLevel="0" collapsed="false">
      <c r="B28" s="53" t="s">
        <v>37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7.87"/>
    <col collapsed="false" customWidth="true" hidden="false" outlineLevel="0" max="2" min="2" style="2" width="43"/>
    <col collapsed="false" customWidth="true" hidden="false" outlineLevel="0" max="3" min="3" style="24" width="22.57"/>
    <col collapsed="false" customWidth="true" hidden="false" outlineLevel="0" max="7" min="4" style="24" width="22.7"/>
    <col collapsed="false" customWidth="false" hidden="false" outlineLevel="0" max="8" min="8" style="2" width="11.42"/>
    <col collapsed="false" customWidth="true" hidden="false" outlineLevel="0" max="11" min="9" style="2" width="11.86"/>
    <col collapsed="false" customWidth="false" hidden="false" outlineLevel="0" max="1024" min="12" style="2" width="11.42"/>
  </cols>
  <sheetData>
    <row r="2" customFormat="false" ht="30" hidden="false" customHeight="true" outlineLevel="0" collapsed="false">
      <c r="B2" s="3" t="s">
        <v>38</v>
      </c>
      <c r="C2" s="3"/>
      <c r="D2" s="3"/>
      <c r="E2" s="3"/>
      <c r="F2" s="3"/>
      <c r="G2" s="3"/>
    </row>
    <row r="3" customFormat="false" ht="6" hidden="false" customHeight="true" outlineLevel="0" collapsed="false">
      <c r="I3" s="33"/>
      <c r="J3" s="33"/>
      <c r="K3" s="33"/>
    </row>
    <row r="4" customFormat="false" ht="9.75" hidden="false" customHeight="true" outlineLevel="0" collapsed="false">
      <c r="J4" s="33"/>
      <c r="K4" s="33"/>
    </row>
    <row r="5" customFormat="false" ht="13.5" hidden="false" customHeight="false" outlineLevel="0" collapsed="false">
      <c r="B5" s="26"/>
      <c r="C5" s="28"/>
      <c r="D5" s="28"/>
      <c r="E5" s="28"/>
      <c r="F5" s="28"/>
      <c r="G5" s="28"/>
    </row>
    <row r="6" customFormat="false" ht="30" hidden="false" customHeight="true" outlineLevel="0" collapsed="false">
      <c r="A6" s="14"/>
      <c r="B6" s="29" t="s">
        <v>39</v>
      </c>
      <c r="C6" s="30" t="s">
        <v>14</v>
      </c>
      <c r="D6" s="30" t="s">
        <v>15</v>
      </c>
      <c r="E6" s="30" t="s">
        <v>16</v>
      </c>
      <c r="F6" s="15" t="s">
        <v>17</v>
      </c>
      <c r="G6" s="15" t="s">
        <v>18</v>
      </c>
    </row>
    <row r="7" customFormat="false" ht="30" hidden="false" customHeight="true" outlineLevel="0" collapsed="false">
      <c r="A7" s="14"/>
      <c r="B7" s="31" t="s">
        <v>40</v>
      </c>
      <c r="C7" s="54" t="n">
        <f aca="false">+BALANCE!C7-BALANCE!C20</f>
        <v>0</v>
      </c>
      <c r="D7" s="54" t="n">
        <f aca="false">+BALANCE!D7-BALANCE!D20</f>
        <v>0</v>
      </c>
      <c r="E7" s="54" t="n">
        <f aca="false">+BALANCE!E7-BALANCE!E20</f>
        <v>0</v>
      </c>
      <c r="F7" s="54" t="n">
        <f aca="false">+BALANCE!F7-BALANCE!F20</f>
        <v>0</v>
      </c>
      <c r="G7" s="54" t="n">
        <f aca="false">+BALANCE!G7-BALANCE!G20</f>
        <v>0</v>
      </c>
    </row>
    <row r="8" customFormat="false" ht="30" hidden="false" customHeight="true" outlineLevel="0" collapsed="false">
      <c r="A8" s="14"/>
      <c r="B8" s="31" t="s">
        <v>41</v>
      </c>
      <c r="C8" s="55" t="e">
        <f aca="false">+BALANCE!C7/BALANCE!C20</f>
        <v>#DIV/0!</v>
      </c>
      <c r="D8" s="55" t="e">
        <f aca="false">+BALANCE!D7/BALANCE!D20</f>
        <v>#DIV/0!</v>
      </c>
      <c r="E8" s="55" t="e">
        <f aca="false">+BALANCE!E7/BALANCE!E20</f>
        <v>#DIV/0!</v>
      </c>
      <c r="F8" s="56" t="e">
        <f aca="false">+BALANCE!F7/BALANCE!F20</f>
        <v>#DIV/0!</v>
      </c>
      <c r="G8" s="55" t="e">
        <f aca="false">+BALANCE!G7/BALANCE!G20</f>
        <v>#DIV/0!</v>
      </c>
    </row>
    <row r="9" customFormat="false" ht="30" hidden="false" customHeight="true" outlineLevel="0" collapsed="false">
      <c r="A9" s="14"/>
      <c r="B9" s="57" t="s">
        <v>42</v>
      </c>
      <c r="C9" s="55" t="e">
        <f aca="false">+BALANCE!C8/(+BALANCE!C19+BALANCE!C20)</f>
        <v>#DIV/0!</v>
      </c>
      <c r="D9" s="55" t="e">
        <f aca="false">+BALANCE!D8/(+BALANCE!D19+BALANCE!D20)</f>
        <v>#DIV/0!</v>
      </c>
      <c r="E9" s="55" t="e">
        <f aca="false">+BALANCE!E8/(+BALANCE!E19+BALANCE!E20)</f>
        <v>#DIV/0!</v>
      </c>
      <c r="F9" s="58" t="e">
        <f aca="false">+BALANCE!F8/(+BALANCE!F19+BALANCE!F20)</f>
        <v>#DIV/0!</v>
      </c>
      <c r="G9" s="56" t="e">
        <f aca="false">+BALANCE!G8/(+BALANCE!G19+BALANCE!G20)</f>
        <v>#DIV/0!</v>
      </c>
    </row>
    <row r="12" customFormat="false" ht="12.75" hidden="false" customHeight="false" outlineLevel="0" collapsed="false">
      <c r="B12" s="53" t="s">
        <v>33</v>
      </c>
    </row>
    <row r="13" customFormat="false" ht="12.75" hidden="false" customHeight="false" outlineLevel="0" collapsed="false">
      <c r="B13" s="53" t="s">
        <v>34</v>
      </c>
    </row>
    <row r="14" customFormat="false" ht="12.75" hidden="false" customHeight="false" outlineLevel="0" collapsed="false">
      <c r="B14" s="53" t="s">
        <v>35</v>
      </c>
    </row>
    <row r="15" customFormat="false" ht="12.75" hidden="false" customHeight="false" outlineLevel="0" collapsed="false">
      <c r="B15" s="53" t="s">
        <v>36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T5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2" activeCellId="0" sqref="G3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2.85"/>
    <col collapsed="false" customWidth="true" hidden="false" outlineLevel="0" max="2" min="2" style="2" width="3.98"/>
    <col collapsed="false" customWidth="true" hidden="false" outlineLevel="0" max="3" min="3" style="2" width="36.99"/>
    <col collapsed="false" customWidth="true" hidden="false" outlineLevel="0" max="4" min="4" style="2" width="12.29"/>
    <col collapsed="false" customWidth="true" hidden="false" outlineLevel="0" max="5" min="5" style="2" width="6.81"/>
    <col collapsed="false" customWidth="true" hidden="false" outlineLevel="0" max="6" min="6" style="24" width="12.86"/>
    <col collapsed="false" customWidth="true" hidden="false" outlineLevel="0" max="7" min="7" style="24" width="5.55"/>
    <col collapsed="false" customWidth="true" hidden="false" outlineLevel="0" max="8" min="8" style="24" width="13.14"/>
    <col collapsed="false" customWidth="true" hidden="false" outlineLevel="0" max="9" min="9" style="24" width="4.43"/>
    <col collapsed="false" customWidth="true" hidden="false" outlineLevel="0" max="10" min="10" style="24" width="29.29"/>
    <col collapsed="false" customWidth="false" hidden="false" outlineLevel="0" max="11" min="11" style="2" width="11.42"/>
    <col collapsed="false" customWidth="true" hidden="false" outlineLevel="0" max="14" min="12" style="2" width="11.86"/>
    <col collapsed="false" customWidth="false" hidden="false" outlineLevel="0" max="1024" min="15" style="2" width="11.42"/>
  </cols>
  <sheetData>
    <row r="2" customFormat="false" ht="30" hidden="false" customHeight="true" outlineLevel="0" collapsed="false">
      <c r="A2" s="59"/>
      <c r="B2" s="60" t="s">
        <v>43</v>
      </c>
      <c r="C2" s="60"/>
      <c r="D2" s="60"/>
      <c r="E2" s="60"/>
      <c r="F2" s="60"/>
      <c r="G2" s="60"/>
      <c r="H2" s="60"/>
      <c r="I2" s="60"/>
      <c r="J2" s="60"/>
    </row>
    <row r="3" customFormat="false" ht="6" hidden="false" customHeight="true" outlineLevel="0" collapsed="false">
      <c r="A3" s="59"/>
      <c r="B3" s="61"/>
      <c r="J3" s="62"/>
      <c r="L3" s="33"/>
      <c r="M3" s="33"/>
      <c r="N3" s="33"/>
    </row>
    <row r="4" customFormat="false" ht="9.75" hidden="false" customHeight="true" outlineLevel="0" collapsed="false">
      <c r="A4" s="59"/>
      <c r="J4" s="62"/>
      <c r="M4" s="33"/>
      <c r="N4" s="33"/>
    </row>
    <row r="5" customFormat="false" ht="12.75" hidden="false" customHeight="false" outlineLevel="0" collapsed="false">
      <c r="A5" s="59"/>
      <c r="J5" s="62"/>
    </row>
    <row r="6" customFormat="false" ht="30" hidden="false" customHeight="true" outlineLevel="0" collapsed="false">
      <c r="A6" s="59"/>
      <c r="B6" s="63" t="s">
        <v>44</v>
      </c>
      <c r="C6" s="63"/>
      <c r="D6" s="63"/>
      <c r="E6" s="63"/>
      <c r="F6" s="63"/>
      <c r="G6" s="63"/>
      <c r="H6" s="63"/>
      <c r="I6" s="63"/>
      <c r="J6" s="63"/>
    </row>
    <row r="7" customFormat="false" ht="17.1" hidden="false" customHeight="true" outlineLevel="0" collapsed="false">
      <c r="A7" s="59"/>
      <c r="J7" s="62"/>
    </row>
    <row r="8" customFormat="false" ht="17.1" hidden="false" customHeight="true" outlineLevel="0" collapsed="false">
      <c r="A8" s="59"/>
      <c r="C8" s="64" t="s">
        <v>45</v>
      </c>
      <c r="D8" s="64"/>
      <c r="E8" s="64"/>
      <c r="J8" s="62"/>
    </row>
    <row r="9" customFormat="false" ht="17.1" hidden="false" customHeight="true" outlineLevel="0" collapsed="false">
      <c r="A9" s="59"/>
      <c r="C9" s="64" t="s">
        <v>46</v>
      </c>
      <c r="D9" s="64"/>
      <c r="E9" s="64"/>
      <c r="J9" s="62"/>
    </row>
    <row r="10" customFormat="false" ht="17.1" hidden="false" customHeight="true" outlineLevel="0" collapsed="false">
      <c r="A10" s="59"/>
      <c r="C10" s="64"/>
      <c r="D10" s="64"/>
      <c r="E10" s="64"/>
      <c r="J10" s="62"/>
    </row>
    <row r="11" customFormat="false" ht="17.1" hidden="false" customHeight="true" outlineLevel="0" collapsed="false">
      <c r="A11" s="59"/>
      <c r="C11" s="64" t="s">
        <v>47</v>
      </c>
      <c r="D11" s="64"/>
      <c r="E11" s="64"/>
      <c r="J11" s="62"/>
    </row>
    <row r="12" customFormat="false" ht="17.1" hidden="false" customHeight="true" outlineLevel="0" collapsed="false">
      <c r="A12" s="59"/>
      <c r="C12" s="64"/>
      <c r="D12" s="64"/>
      <c r="E12" s="64"/>
      <c r="J12" s="62"/>
    </row>
    <row r="13" customFormat="false" ht="17.1" hidden="false" customHeight="true" outlineLevel="0" collapsed="false">
      <c r="A13" s="59"/>
      <c r="C13" s="65" t="s">
        <v>48</v>
      </c>
      <c r="D13" s="65"/>
      <c r="E13" s="65"/>
      <c r="F13" s="66" t="str">
        <f aca="false">IF(INDICADORES!F7&gt;=0,"positivo","negativo")</f>
        <v>positivo</v>
      </c>
      <c r="G13" s="66" t="s">
        <v>49</v>
      </c>
      <c r="H13" s="66" t="n">
        <f aca="false">+ABS(INDICADORES!F7)</f>
        <v>0</v>
      </c>
      <c r="I13" s="66" t="s">
        <v>50</v>
      </c>
      <c r="J13" s="67"/>
      <c r="K13" s="64"/>
      <c r="L13" s="64"/>
      <c r="M13" s="64"/>
      <c r="N13" s="64"/>
      <c r="O13" s="64"/>
      <c r="P13" s="64"/>
      <c r="Q13" s="64"/>
      <c r="R13" s="64"/>
      <c r="S13" s="64"/>
    </row>
    <row r="14" customFormat="false" ht="17.1" hidden="false" customHeight="true" outlineLevel="0" collapsed="false">
      <c r="A14" s="59"/>
      <c r="C14" s="65" t="s">
        <v>51</v>
      </c>
      <c r="D14" s="65"/>
      <c r="E14" s="65"/>
      <c r="F14" s="66" t="str">
        <f aca="false">IF(INDICADORES!F7&gt;=0,"superiores","inferiores")</f>
        <v>superiores</v>
      </c>
      <c r="G14" s="65" t="s">
        <v>52</v>
      </c>
      <c r="H14" s="65"/>
      <c r="I14" s="65"/>
      <c r="J14" s="67"/>
    </row>
    <row r="15" customFormat="false" ht="17.1" hidden="false" customHeight="true" outlineLevel="0" collapsed="false">
      <c r="A15" s="59"/>
      <c r="J15" s="62"/>
    </row>
    <row r="16" customFormat="false" ht="17.1" hidden="false" customHeight="true" outlineLevel="0" collapsed="false">
      <c r="A16" s="59"/>
      <c r="J16" s="62"/>
    </row>
    <row r="17" customFormat="false" ht="30" hidden="false" customHeight="true" outlineLevel="0" collapsed="false">
      <c r="A17" s="59"/>
      <c r="B17" s="63" t="s">
        <v>53</v>
      </c>
      <c r="C17" s="63"/>
      <c r="D17" s="63"/>
      <c r="E17" s="63"/>
      <c r="F17" s="63"/>
      <c r="G17" s="63"/>
      <c r="H17" s="63"/>
      <c r="I17" s="63"/>
      <c r="J17" s="63"/>
    </row>
    <row r="18" customFormat="false" ht="17.1" hidden="false" customHeight="true" outlineLevel="0" collapsed="false">
      <c r="A18" s="59"/>
      <c r="C18" s="64"/>
      <c r="D18" s="64"/>
      <c r="E18" s="64"/>
      <c r="F18" s="68"/>
      <c r="G18" s="68"/>
      <c r="H18" s="68"/>
      <c r="I18" s="68"/>
      <c r="J18" s="69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customFormat="false" ht="17.1" hidden="false" customHeight="true" outlineLevel="0" collapsed="false">
      <c r="A19" s="59"/>
      <c r="C19" s="70" t="s">
        <v>54</v>
      </c>
      <c r="D19" s="70"/>
      <c r="E19" s="70"/>
      <c r="F19" s="71"/>
      <c r="G19" s="71"/>
      <c r="H19" s="71"/>
      <c r="I19" s="71"/>
      <c r="J19" s="72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customFormat="false" ht="17.1" hidden="false" customHeight="true" outlineLevel="0" collapsed="false">
      <c r="A20" s="59"/>
      <c r="C20" s="70" t="s">
        <v>55</v>
      </c>
      <c r="D20" s="70"/>
      <c r="E20" s="70"/>
      <c r="F20" s="71"/>
      <c r="G20" s="71"/>
      <c r="H20" s="71"/>
      <c r="I20" s="71"/>
      <c r="J20" s="72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customFormat="false" ht="17.1" hidden="false" customHeight="true" outlineLevel="0" collapsed="false">
      <c r="A21" s="59"/>
      <c r="C21" s="70" t="s">
        <v>56</v>
      </c>
      <c r="D21" s="70"/>
      <c r="E21" s="70"/>
      <c r="F21" s="71"/>
      <c r="G21" s="71"/>
      <c r="H21" s="71"/>
      <c r="I21" s="71"/>
      <c r="J21" s="72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customFormat="false" ht="17.1" hidden="false" customHeight="true" outlineLevel="0" collapsed="false">
      <c r="A22" s="59"/>
      <c r="C22" s="70"/>
      <c r="D22" s="70"/>
      <c r="E22" s="70"/>
      <c r="F22" s="71"/>
      <c r="G22" s="71"/>
      <c r="H22" s="71"/>
      <c r="I22" s="71"/>
      <c r="J22" s="72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customFormat="false" ht="17.1" hidden="false" customHeight="true" outlineLevel="0" collapsed="false">
      <c r="A23" s="59"/>
      <c r="C23" s="64" t="s">
        <v>57</v>
      </c>
      <c r="D23" s="64"/>
      <c r="E23" s="64"/>
      <c r="F23" s="68"/>
      <c r="G23" s="68"/>
      <c r="H23" s="68"/>
      <c r="I23" s="68"/>
      <c r="J23" s="69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customFormat="false" ht="17.1" hidden="false" customHeight="true" outlineLevel="0" collapsed="false">
      <c r="A24" s="59"/>
      <c r="C24" s="64" t="s">
        <v>58</v>
      </c>
      <c r="D24" s="64"/>
      <c r="E24" s="64"/>
      <c r="F24" s="68"/>
      <c r="G24" s="68"/>
      <c r="H24" s="68"/>
      <c r="I24" s="68"/>
      <c r="J24" s="69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customFormat="false" ht="17.1" hidden="false" customHeight="true" outlineLevel="0" collapsed="false">
      <c r="A25" s="59"/>
      <c r="C25" s="64"/>
      <c r="D25" s="64"/>
      <c r="E25" s="64"/>
      <c r="F25" s="68"/>
      <c r="G25" s="68"/>
      <c r="H25" s="68"/>
      <c r="I25" s="68"/>
      <c r="J25" s="69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customFormat="false" ht="17.1" hidden="false" customHeight="true" outlineLevel="0" collapsed="false">
      <c r="A26" s="59"/>
      <c r="C26" s="64" t="s">
        <v>59</v>
      </c>
      <c r="D26" s="64"/>
      <c r="E26" s="64"/>
      <c r="F26" s="68"/>
      <c r="G26" s="68"/>
      <c r="H26" s="68"/>
      <c r="I26" s="68"/>
      <c r="J26" s="69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customFormat="false" ht="17.1" hidden="false" customHeight="true" outlineLevel="0" collapsed="false">
      <c r="A27" s="59"/>
      <c r="C27" s="64" t="s">
        <v>60</v>
      </c>
      <c r="D27" s="64"/>
      <c r="E27" s="64"/>
      <c r="F27" s="68"/>
      <c r="G27" s="68"/>
      <c r="H27" s="68"/>
      <c r="I27" s="68"/>
      <c r="J27" s="69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customFormat="false" ht="17.1" hidden="false" customHeight="true" outlineLevel="0" collapsed="false">
      <c r="A28" s="59"/>
      <c r="C28" s="64"/>
      <c r="D28" s="64"/>
      <c r="E28" s="64"/>
      <c r="F28" s="68"/>
      <c r="G28" s="68"/>
      <c r="H28" s="68"/>
      <c r="I28" s="68"/>
      <c r="J28" s="69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customFormat="false" ht="17.1" hidden="false" customHeight="true" outlineLevel="0" collapsed="false">
      <c r="A29" s="59"/>
      <c r="C29" s="64" t="s">
        <v>61</v>
      </c>
      <c r="D29" s="64"/>
      <c r="E29" s="64"/>
      <c r="F29" s="68"/>
      <c r="G29" s="68"/>
      <c r="H29" s="68"/>
      <c r="I29" s="68"/>
      <c r="J29" s="69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customFormat="false" ht="17.1" hidden="false" customHeight="true" outlineLevel="0" collapsed="false">
      <c r="A30" s="59"/>
      <c r="C30" s="64" t="s">
        <v>62</v>
      </c>
      <c r="D30" s="64"/>
      <c r="E30" s="64"/>
      <c r="F30" s="68"/>
      <c r="G30" s="68"/>
      <c r="H30" s="68"/>
      <c r="I30" s="68"/>
      <c r="J30" s="69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customFormat="false" ht="17.1" hidden="false" customHeight="true" outlineLevel="0" collapsed="false">
      <c r="A31" s="59"/>
      <c r="C31" s="64"/>
      <c r="D31" s="64"/>
      <c r="E31" s="64"/>
      <c r="F31" s="68"/>
      <c r="G31" s="68"/>
      <c r="H31" s="68"/>
      <c r="I31" s="68"/>
      <c r="J31" s="69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customFormat="false" ht="17.1" hidden="false" customHeight="true" outlineLevel="0" collapsed="false">
      <c r="A32" s="59"/>
      <c r="C32" s="65" t="s">
        <v>63</v>
      </c>
      <c r="D32" s="65"/>
      <c r="E32" s="65"/>
      <c r="F32" s="66"/>
      <c r="G32" s="66" t="e">
        <f aca="false">+INDICADORES!F8</f>
        <v>#DIV/0!</v>
      </c>
      <c r="H32" s="66" t="s">
        <v>64</v>
      </c>
      <c r="I32" s="66"/>
      <c r="J32" s="67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customFormat="false" ht="17.1" hidden="false" customHeight="true" outlineLevel="0" collapsed="false">
      <c r="A33" s="59"/>
      <c r="C33" s="65" t="s">
        <v>65</v>
      </c>
      <c r="D33" s="65"/>
      <c r="E33" s="66" t="e">
        <f aca="false">+INDICADORES!F8</f>
        <v>#DIV/0!</v>
      </c>
      <c r="F33" s="66" t="s">
        <v>66</v>
      </c>
      <c r="G33" s="66"/>
      <c r="H33" s="66"/>
      <c r="I33" s="66"/>
      <c r="J33" s="67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customFormat="false" ht="13.5" hidden="false" customHeight="true" outlineLevel="0" collapsed="false">
      <c r="A34" s="59"/>
      <c r="C34" s="64"/>
      <c r="D34" s="64"/>
      <c r="E34" s="68"/>
      <c r="F34" s="68"/>
      <c r="G34" s="68"/>
      <c r="H34" s="68"/>
      <c r="I34" s="68"/>
      <c r="J34" s="69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customFormat="false" ht="13.5" hidden="false" customHeight="true" outlineLevel="0" collapsed="false">
      <c r="A35" s="59"/>
      <c r="J35" s="62"/>
    </row>
    <row r="36" customFormat="false" ht="30" hidden="false" customHeight="true" outlineLevel="0" collapsed="false">
      <c r="A36" s="59"/>
      <c r="B36" s="63" t="s">
        <v>67</v>
      </c>
      <c r="C36" s="63"/>
      <c r="D36" s="63"/>
      <c r="E36" s="63"/>
      <c r="F36" s="63"/>
      <c r="G36" s="63"/>
      <c r="H36" s="63"/>
      <c r="I36" s="63"/>
      <c r="J36" s="63"/>
    </row>
    <row r="37" customFormat="false" ht="17.1" hidden="false" customHeight="true" outlineLevel="0" collapsed="false">
      <c r="A37" s="59"/>
      <c r="C37" s="64"/>
      <c r="D37" s="64"/>
      <c r="E37" s="64"/>
      <c r="J37" s="62"/>
    </row>
    <row r="38" customFormat="false" ht="17.1" hidden="false" customHeight="true" outlineLevel="0" collapsed="false">
      <c r="A38" s="59"/>
      <c r="C38" s="64" t="s">
        <v>68</v>
      </c>
      <c r="D38" s="64"/>
      <c r="E38" s="64"/>
      <c r="F38" s="73"/>
      <c r="J38" s="62"/>
    </row>
    <row r="39" customFormat="false" ht="17.1" hidden="false" customHeight="true" outlineLevel="0" collapsed="false">
      <c r="A39" s="59"/>
      <c r="C39" s="64" t="s">
        <v>69</v>
      </c>
      <c r="D39" s="64"/>
      <c r="E39" s="64"/>
      <c r="J39" s="62"/>
    </row>
    <row r="40" customFormat="false" ht="17.1" hidden="false" customHeight="true" outlineLevel="0" collapsed="false">
      <c r="A40" s="59"/>
      <c r="C40" s="64"/>
      <c r="D40" s="64"/>
      <c r="E40" s="64"/>
      <c r="J40" s="62"/>
    </row>
    <row r="41" customFormat="false" ht="17.1" hidden="false" customHeight="true" outlineLevel="0" collapsed="false">
      <c r="A41" s="59"/>
      <c r="C41" s="64" t="s">
        <v>70</v>
      </c>
      <c r="D41" s="64"/>
      <c r="E41" s="64"/>
      <c r="J41" s="62"/>
    </row>
    <row r="42" customFormat="false" ht="17.1" hidden="false" customHeight="true" outlineLevel="0" collapsed="false">
      <c r="A42" s="59"/>
      <c r="C42" s="64" t="s">
        <v>71</v>
      </c>
      <c r="D42" s="64"/>
      <c r="E42" s="64"/>
      <c r="J42" s="62"/>
    </row>
    <row r="43" customFormat="false" ht="17.1" hidden="false" customHeight="true" outlineLevel="0" collapsed="false">
      <c r="A43" s="59"/>
      <c r="C43" s="64"/>
      <c r="D43" s="64"/>
      <c r="E43" s="64"/>
      <c r="J43" s="62"/>
    </row>
    <row r="44" customFormat="false" ht="17.1" hidden="false" customHeight="true" outlineLevel="0" collapsed="false">
      <c r="A44" s="59"/>
      <c r="C44" s="65" t="s">
        <v>72</v>
      </c>
      <c r="D44" s="65"/>
      <c r="E44" s="66" t="e">
        <f aca="false">+INDICADORES!F9</f>
        <v>#DIV/0!</v>
      </c>
      <c r="F44" s="66" t="s">
        <v>73</v>
      </c>
      <c r="G44" s="66"/>
      <c r="H44" s="66"/>
      <c r="I44" s="66"/>
      <c r="J44" s="67"/>
      <c r="K44" s="74"/>
    </row>
    <row r="45" customFormat="false" ht="12.75" hidden="false" customHeight="false" outlineLevel="0" collapsed="false">
      <c r="A45" s="59"/>
      <c r="J45" s="62"/>
    </row>
    <row r="46" customFormat="false" ht="12.75" hidden="false" customHeight="false" outlineLevel="0" collapsed="false">
      <c r="A46" s="59"/>
      <c r="B46" s="75"/>
      <c r="C46" s="75"/>
      <c r="D46" s="75"/>
      <c r="E46" s="75"/>
      <c r="F46" s="76"/>
      <c r="G46" s="76"/>
      <c r="H46" s="76"/>
      <c r="I46" s="76"/>
      <c r="J46" s="77"/>
    </row>
    <row r="47" customFormat="false" ht="48" hidden="false" customHeight="true" outlineLevel="0" collapsed="false">
      <c r="A47" s="59"/>
      <c r="B47" s="78" t="s">
        <v>74</v>
      </c>
      <c r="C47" s="78"/>
      <c r="D47" s="78"/>
      <c r="E47" s="78"/>
      <c r="F47" s="78"/>
      <c r="G47" s="78"/>
      <c r="H47" s="78"/>
      <c r="I47" s="78"/>
      <c r="J47" s="78"/>
    </row>
    <row r="48" customFormat="false" ht="15.75" hidden="false" customHeight="false" outlineLevel="0" collapsed="false">
      <c r="B48" s="79"/>
      <c r="C48" s="80"/>
      <c r="D48" s="80"/>
      <c r="E48" s="80"/>
      <c r="F48" s="81"/>
      <c r="G48" s="81"/>
      <c r="H48" s="81"/>
      <c r="I48" s="81"/>
      <c r="J48" s="82"/>
    </row>
    <row r="49" customFormat="false" ht="23.25" hidden="false" customHeight="true" outlineLevel="0" collapsed="false">
      <c r="B49" s="83"/>
      <c r="C49" s="84" t="s">
        <v>75</v>
      </c>
      <c r="D49" s="84"/>
      <c r="E49" s="84"/>
      <c r="F49" s="84"/>
      <c r="G49" s="84"/>
      <c r="H49" s="84"/>
      <c r="I49" s="84"/>
      <c r="J49" s="85" t="e">
        <f aca="false">IF(INDICADORES!F8&gt;=1,"superior a 1.","inferior a 1.")</f>
        <v>#DIV/0!</v>
      </c>
    </row>
    <row r="50" customFormat="false" ht="26.25" hidden="false" customHeight="false" outlineLevel="0" collapsed="false">
      <c r="B50" s="83"/>
      <c r="C50" s="84" t="e">
        <f aca="false">IF(INDICADORES!F8&gt;=1,"A Confraría si ofrece","A Confraría non ofrece")</f>
        <v>#DIV/0!</v>
      </c>
      <c r="D50" s="84" t="s">
        <v>76</v>
      </c>
      <c r="E50" s="84"/>
      <c r="F50" s="86"/>
      <c r="G50" s="86"/>
      <c r="H50" s="86"/>
      <c r="I50" s="86"/>
      <c r="J50" s="87"/>
      <c r="K50" s="88"/>
      <c r="L50" s="88"/>
      <c r="M50" s="88"/>
      <c r="N50" s="88"/>
    </row>
    <row r="51" customFormat="false" ht="26.25" hidden="false" customHeight="false" outlineLevel="0" collapsed="false">
      <c r="B51" s="83"/>
      <c r="C51" s="84" t="s">
        <v>77</v>
      </c>
      <c r="D51" s="89"/>
      <c r="E51" s="89"/>
      <c r="F51" s="90"/>
      <c r="G51" s="90"/>
      <c r="H51" s="90"/>
      <c r="I51" s="90"/>
      <c r="J51" s="91"/>
    </row>
    <row r="52" customFormat="false" ht="15.75" hidden="false" customHeight="false" outlineLevel="0" collapsed="false">
      <c r="B52" s="92"/>
      <c r="C52" s="93"/>
      <c r="D52" s="93"/>
      <c r="E52" s="93"/>
      <c r="F52" s="94"/>
      <c r="G52" s="94"/>
      <c r="H52" s="94"/>
      <c r="I52" s="94"/>
      <c r="J52" s="95"/>
    </row>
    <row r="53" customFormat="false" ht="14.25" hidden="false" customHeight="false" outlineLevel="0" collapsed="false"/>
    <row r="54" customFormat="false" ht="16.5" hidden="false" customHeight="false" outlineLevel="0" collapsed="false">
      <c r="B54" s="79"/>
      <c r="C54" s="80"/>
      <c r="D54" s="80"/>
      <c r="E54" s="80"/>
      <c r="F54" s="81"/>
      <c r="G54" s="81"/>
      <c r="H54" s="81"/>
      <c r="I54" s="81"/>
      <c r="J54" s="82"/>
    </row>
    <row r="55" customFormat="false" ht="26.25" hidden="false" customHeight="false" outlineLevel="0" collapsed="false">
      <c r="B55" s="83"/>
      <c r="C55" s="84" t="str">
        <f aca="false">+IF(INDICADORES!F7&gt;0, "A entidade sí presenta a", "A entidade non presenta a")</f>
        <v>A entidade non presenta a</v>
      </c>
      <c r="D55" s="84" t="s">
        <v>78</v>
      </c>
      <c r="E55" s="84"/>
      <c r="F55" s="84"/>
      <c r="G55" s="84"/>
      <c r="H55" s="84"/>
      <c r="I55" s="84"/>
      <c r="J55" s="85"/>
    </row>
    <row r="56" customFormat="false" ht="26.25" hidden="false" customHeight="false" outlineLevel="0" collapsed="false">
      <c r="B56" s="83"/>
      <c r="C56" s="84" t="s">
        <v>79</v>
      </c>
      <c r="D56" s="84"/>
      <c r="E56" s="84"/>
      <c r="F56" s="86"/>
      <c r="G56" s="86"/>
      <c r="H56" s="86"/>
      <c r="I56" s="86"/>
      <c r="J56" s="87"/>
      <c r="K56" s="88"/>
      <c r="L56" s="88"/>
      <c r="M56" s="88"/>
      <c r="N56" s="88"/>
    </row>
    <row r="57" customFormat="false" ht="17.25" hidden="false" customHeight="true" outlineLevel="0" collapsed="false">
      <c r="B57" s="83"/>
      <c r="C57" s="84"/>
      <c r="D57" s="89"/>
      <c r="E57" s="89"/>
      <c r="F57" s="90"/>
      <c r="G57" s="90"/>
      <c r="H57" s="90"/>
      <c r="I57" s="90"/>
      <c r="J57" s="91"/>
    </row>
    <row r="58" customFormat="false" ht="16.5" hidden="false" customHeight="false" outlineLevel="0" collapsed="false">
      <c r="B58" s="92"/>
      <c r="C58" s="93"/>
      <c r="D58" s="93"/>
      <c r="E58" s="93"/>
      <c r="F58" s="94"/>
      <c r="G58" s="94"/>
      <c r="H58" s="94"/>
      <c r="I58" s="94"/>
      <c r="J58" s="95"/>
    </row>
    <row r="59" customFormat="false" ht="13.5" hidden="false" customHeight="false" outlineLevel="0" collapsed="false"/>
  </sheetData>
  <mergeCells count="5">
    <mergeCell ref="B2:J2"/>
    <mergeCell ref="B6:J6"/>
    <mergeCell ref="B17:J17"/>
    <mergeCell ref="B36:J36"/>
    <mergeCell ref="B47:J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2019-07-30T09:38:04Z</dcterms:created>
  <dc:creator>Gandara Carballo, Roberto</dc:creator>
  <dc:description/>
  <dc:language>gl-ES</dc:language>
  <cp:lastModifiedBy/>
  <cp:lastPrinted>2023-10-09T06:49:39Z</cp:lastPrinted>
  <dcterms:modified xsi:type="dcterms:W3CDTF">2023-11-06T12:26:09Z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