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03\datos\RECURSOS MARINOS\p_ejecución\ORDEA MARLIMPO II\Convocatoria_2026\"/>
    </mc:Choice>
  </mc:AlternateContent>
  <xr:revisionPtr revIDLastSave="0" documentId="8_{0CD5AEA9-93D3-4596-A280-E06DEBDE7FE7}" xr6:coauthVersionLast="47" xr6:coauthVersionMax="47" xr10:uidLastSave="{00000000-0000-0000-0000-000000000000}"/>
  <bookViews>
    <workbookView xWindow="-120" yWindow="-120" windowWidth="29040" windowHeight="15840" tabRatio="500" activeTab="3" xr2:uid="{00000000-000D-0000-FFFF-FFFF00000000}"/>
  </bookViews>
  <sheets>
    <sheet name="DATOS XERAIS" sheetId="1" r:id="rId1"/>
    <sheet name="BALANCE" sheetId="2" r:id="rId2"/>
    <sheet name="INDICADORES" sheetId="3" r:id="rId3"/>
    <sheet name="AVALIACIÓN" sheetId="4" r:id="rId4"/>
  </sheets>
  <definedNames>
    <definedName name="_xlnm.Print_Area" localSheetId="3">AVALIACIÓN!$A$1:$J$58</definedName>
    <definedName name="_xlnm.Print_Area" localSheetId="1">BALANCE!$A$1:$G$29</definedName>
    <definedName name="_xlnm.Print_Area" localSheetId="0">'DATOS XERAIS'!$B$1:$E$27</definedName>
    <definedName name="_xlnm.Print_Area" localSheetId="2">INDICADORES!$A$1:$G$16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5" i="4" l="1"/>
  <c r="H13" i="4"/>
  <c r="G9" i="3"/>
  <c r="G8" i="3"/>
  <c r="F8" i="3"/>
  <c r="C50" i="4" s="1"/>
  <c r="E8" i="3"/>
  <c r="D8" i="3"/>
  <c r="C8" i="3"/>
  <c r="G7" i="3"/>
  <c r="F7" i="3"/>
  <c r="F14" i="4" s="1"/>
  <c r="E7" i="3"/>
  <c r="D7" i="3"/>
  <c r="C7" i="3"/>
  <c r="G21" i="2"/>
  <c r="F21" i="2"/>
  <c r="E21" i="2"/>
  <c r="D21" i="2"/>
  <c r="C21" i="2"/>
  <c r="G13" i="2"/>
  <c r="F13" i="2"/>
  <c r="E13" i="2"/>
  <c r="D13" i="2"/>
  <c r="C13" i="2"/>
  <c r="G8" i="2"/>
  <c r="F8" i="2"/>
  <c r="F9" i="3" s="1"/>
  <c r="E44" i="4" s="1"/>
  <c r="E8" i="2"/>
  <c r="E9" i="3" s="1"/>
  <c r="D8" i="2"/>
  <c r="D9" i="3" s="1"/>
  <c r="C8" i="2"/>
  <c r="C9" i="3" s="1"/>
  <c r="D27" i="1"/>
  <c r="E25" i="1"/>
  <c r="D25" i="1"/>
  <c r="F13" i="4" l="1"/>
  <c r="G32" i="4"/>
  <c r="E33" i="4"/>
  <c r="J49" i="4"/>
</calcChain>
</file>

<file path=xl/sharedStrings.xml><?xml version="1.0" encoding="utf-8"?>
<sst xmlns="http://schemas.openxmlformats.org/spreadsheetml/2006/main" count="94" uniqueCount="80">
  <si>
    <t>ENTIDADE SOLICITANTE DA AXUDA</t>
  </si>
  <si>
    <t>Nome da entidade:</t>
  </si>
  <si>
    <t>CIF:</t>
  </si>
  <si>
    <t>Domicilio Social:</t>
  </si>
  <si>
    <t>Denominación do proxecto:</t>
  </si>
  <si>
    <t>Importe Solicitado</t>
  </si>
  <si>
    <t>PROXECTOS</t>
  </si>
  <si>
    <t>DESCRICIÓN DO INVESTIMENTO/GASTO</t>
  </si>
  <si>
    <t>ORZAMENTO SEN IVE</t>
  </si>
  <si>
    <t>ORZAMENTO CON IVE</t>
  </si>
  <si>
    <t>TOTAL DO PROXECTO</t>
  </si>
  <si>
    <t>IMPORTE DA SUBVENCIÓN</t>
  </si>
  <si>
    <t>BALANCE</t>
  </si>
  <si>
    <t>ACTIVO</t>
  </si>
  <si>
    <t>Ano n-3</t>
  </si>
  <si>
    <t>Ano n-2</t>
  </si>
  <si>
    <t>Ano n-1</t>
  </si>
  <si>
    <t>Ano n (Previsión)</t>
  </si>
  <si>
    <t>Ano n+1 (Previsión)</t>
  </si>
  <si>
    <t xml:space="preserve">A)     ACTIVO NON CORRENTE </t>
  </si>
  <si>
    <t>B)     ACTIVO CORRENTE</t>
  </si>
  <si>
    <t>TOTAL ACTIVO (A+B)</t>
  </si>
  <si>
    <t>PASIVO</t>
  </si>
  <si>
    <t>A)     PATRIMONIO NETO</t>
  </si>
  <si>
    <t>A-1) Fondos propios</t>
  </si>
  <si>
    <t>I.  Patrimonio.</t>
  </si>
  <si>
    <t>II. Reservas.</t>
  </si>
  <si>
    <t>III.Resultados de exercicios anteriores.</t>
  </si>
  <si>
    <t>IV.Resultado do exercicio.</t>
  </si>
  <si>
    <t>A-2) Subvencións, doac. e legados recibidos</t>
  </si>
  <si>
    <t>B)     PASIVO NON CORRENTE</t>
  </si>
  <si>
    <t>C)     PASIVO CORRENTE</t>
  </si>
  <si>
    <t>TOTAL PATRIMONIO NETO Y PASIVO (A+B+C)</t>
  </si>
  <si>
    <t>Ano n-3: Datos do exercicio anterior ao exercicio n-2</t>
  </si>
  <si>
    <t>Ano n-2: Datos do exercicio anterior ao último exercicio pechado</t>
  </si>
  <si>
    <t>Ano n-1: Datos do último exercicio pechado</t>
  </si>
  <si>
    <t>Ano n: Datos do exercicio en curso (previsión)</t>
  </si>
  <si>
    <t>Ano n: Datos do próximo exercicio (previsión)</t>
  </si>
  <si>
    <t>COCIENTES</t>
  </si>
  <si>
    <t>Cocientes</t>
  </si>
  <si>
    <t>Fondo de manobra</t>
  </si>
  <si>
    <t>Cociente de solvencia a curto prazo</t>
  </si>
  <si>
    <t>Garantia de activo</t>
  </si>
  <si>
    <t>AVALIACIÓN (ano n)</t>
  </si>
  <si>
    <t>FONDO DE MANOBRA</t>
  </si>
  <si>
    <t>O Fondo de Manobra é un indicador financeiro  que permite medir a capacidade de facer fronte ao pago</t>
  </si>
  <si>
    <t xml:space="preserve"> das débedas a curto prazo coa tesourería e debedores dispoñibles.</t>
  </si>
  <si>
    <t>Este indicador debe ser positivo, en caso contrario a empresa podería ter problemas de liquidez</t>
  </si>
  <si>
    <t>O Fondo de Manobra da confraría, para ó exercicio n, é</t>
  </si>
  <si>
    <t>en</t>
  </si>
  <si>
    <t xml:space="preserve">  € o que  significa que a </t>
  </si>
  <si>
    <t xml:space="preserve">tesourería, máis o conxunto de dereitos de cobro, son </t>
  </si>
  <si>
    <t>neste importe ás débedas a curto prazo.</t>
  </si>
  <si>
    <t>COCIENTE DE SOLVENCIA</t>
  </si>
  <si>
    <t xml:space="preserve">O cociente de solvencia a curto prazo mide a capacidade dunha entidade de facer fronte ao pago das súas </t>
  </si>
  <si>
    <t xml:space="preserve">débedas. É dicir, determina se os activos correntes (tesourería + dereitos de cobro) cobren todas as débedas </t>
  </si>
  <si>
    <t>a curto prazo.</t>
  </si>
  <si>
    <t xml:space="preserve">O resultado ideal deste cociente sitúase nun importe superior a 1,5 o que significa que por cada unidade </t>
  </si>
  <si>
    <t xml:space="preserve">monetaria de débeda a curto prazo, a entidade dispón de 1,5 unidades monetarias para atendela. </t>
  </si>
  <si>
    <t xml:space="preserve">Se é próxima a 1 indica que o fondo de manobra é igual próximo a cero, polo que todo o activo corrente estará </t>
  </si>
  <si>
    <t xml:space="preserve">financiado con pasivo corrente. </t>
  </si>
  <si>
    <t>Se o valor é inferior a 1 indicará que a empresa ten un fondo de manobra negativo e que pode ter problemas</t>
  </si>
  <si>
    <t>de liquidez.</t>
  </si>
  <si>
    <t>Para o ano n, o cociente de solvencia a curto prazo da entidade é de</t>
  </si>
  <si>
    <t xml:space="preserve"> o que significa que os activos</t>
  </si>
  <si>
    <t xml:space="preserve">correntes (tesourería + dereitos de cobro) cobren  </t>
  </si>
  <si>
    <t xml:space="preserve"> veces as débedas totais a curto prazo da Confraría</t>
  </si>
  <si>
    <t>GARANTÍA DE ACTIVO</t>
  </si>
  <si>
    <t xml:space="preserve">Este cociente mide a solvencia dunha entidade segundo a cal é solvente cando os seus activos son superiores </t>
  </si>
  <si>
    <t>ao seu endebedamento.</t>
  </si>
  <si>
    <t xml:space="preserve">Este cociente debe ser forzosamente superior a 1, en caso contrario a empresa atoparíase en situación de </t>
  </si>
  <si>
    <t>suspensión de pagos ou quebra.</t>
  </si>
  <si>
    <t>Os activos da confraría garanten, no exercicio n,</t>
  </si>
  <si>
    <t>veces, as débedas totais contraídas pola entidade.</t>
  </si>
  <si>
    <t>CONCLUSIÓNS</t>
  </si>
  <si>
    <t xml:space="preserve">O Cociente de solvencia da entidade, para o exercicio n, é </t>
  </si>
  <si>
    <t>suficientes garantías económico financeiras</t>
  </si>
  <si>
    <t>para que poida executar os proxectos previstos.</t>
  </si>
  <si>
    <t xml:space="preserve">suficiente capacidade financeira e operativa para </t>
  </si>
  <si>
    <t>levar acabo a acción ou o programa proposto.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</si>
</sst>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\-??\ _€_-;_-@_-"/>
    <numFmt numFmtId="165" formatCode="_-* #,##0.00&quot; €&quot;_-;\-* #,##0.00&quot; €&quot;_-;_-* \-??&quot; €&quot;_-;_-@_-"/>
    <numFmt numFmtId="166" formatCode="#,##0.00;\(#,##0.00\);&quot;&quot;"/>
  </numFmts>
  <fonts count="20" x14ac:knownFonts="1">
    <font>
      <sz val="10"/>
      <name val="Arial"/>
      <charset val="1"/>
    </font>
    <font>
      <sz val="10"/>
      <name val="Calibri"/>
      <family val="2"/>
      <charset val="1"/>
    </font>
    <font>
      <sz val="24"/>
      <color rgb="FFFFFFFF"/>
      <name val="Calibri"/>
      <family val="2"/>
      <charset val="1"/>
    </font>
    <font>
      <b/>
      <u/>
      <sz val="12"/>
      <color rgb="FF333399"/>
      <name val="Arial"/>
      <family val="2"/>
      <charset val="1"/>
    </font>
    <font>
      <sz val="12"/>
      <name val="Arial"/>
      <family val="2"/>
      <charset val="1"/>
    </font>
    <font>
      <b/>
      <sz val="12"/>
      <color rgb="FF333399"/>
      <name val="Arial"/>
      <family val="2"/>
      <charset val="1"/>
    </font>
    <font>
      <b/>
      <sz val="12"/>
      <name val="Arial"/>
      <family val="2"/>
      <charset val="1"/>
    </font>
    <font>
      <b/>
      <sz val="12"/>
      <color rgb="FFFFFFFF"/>
      <name val="Calibri"/>
      <family val="2"/>
      <charset val="1"/>
    </font>
    <font>
      <sz val="12"/>
      <color rgb="FF000080"/>
      <name val="Calibri"/>
      <family val="2"/>
      <charset val="1"/>
    </font>
    <font>
      <b/>
      <sz val="12"/>
      <name val="Calibri"/>
      <family val="2"/>
      <charset val="1"/>
    </font>
    <font>
      <b/>
      <sz val="12"/>
      <color rgb="FF333399"/>
      <name val="Calibri"/>
      <family val="2"/>
      <charset val="1"/>
    </font>
    <font>
      <sz val="12"/>
      <name val="Calibri"/>
      <family val="2"/>
      <charset val="1"/>
    </font>
    <font>
      <b/>
      <sz val="10"/>
      <color rgb="FF333399"/>
      <name val="Calibri"/>
      <family val="2"/>
      <charset val="1"/>
    </font>
    <font>
      <b/>
      <sz val="24"/>
      <color rgb="FFFFFFFF"/>
      <name val="Calibri"/>
      <family val="2"/>
      <charset val="1"/>
    </font>
    <font>
      <b/>
      <sz val="22"/>
      <color rgb="FFFFFFFF"/>
      <name val="Calibri"/>
      <family val="2"/>
      <charset val="1"/>
    </font>
    <font>
      <sz val="11"/>
      <color rgb="FF333333"/>
      <name val="Calibri"/>
      <family val="2"/>
      <charset val="1"/>
    </font>
    <font>
      <sz val="11"/>
      <name val="Calibri"/>
      <family val="2"/>
      <charset val="1"/>
    </font>
    <font>
      <b/>
      <sz val="26"/>
      <color rgb="FFFFFFFF"/>
      <name val="Calibri"/>
      <family val="2"/>
      <charset val="1"/>
    </font>
    <font>
      <sz val="20"/>
      <name val="Calibri"/>
      <family val="2"/>
      <charset val="1"/>
    </font>
    <font>
      <sz val="10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3399"/>
        <bgColor rgb="FF003366"/>
      </patternFill>
    </fill>
    <fill>
      <patternFill patternType="solid">
        <fgColor rgb="FFCCCCFF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</fills>
  <borders count="41">
    <border>
      <left/>
      <right/>
      <top/>
      <bottom/>
      <diagonal/>
    </border>
    <border>
      <left/>
      <right/>
      <top style="double">
        <color rgb="FF000080"/>
      </top>
      <bottom style="double">
        <color rgb="FF000080"/>
      </bottom>
      <diagonal/>
    </border>
    <border>
      <left/>
      <right/>
      <top/>
      <bottom style="hair">
        <color rgb="FF00008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rgb="FF000080"/>
      </top>
      <bottom/>
      <diagonal/>
    </border>
    <border>
      <left/>
      <right style="medium">
        <color rgb="FF000080"/>
      </right>
      <top/>
      <bottom/>
      <diagonal/>
    </border>
    <border>
      <left/>
      <right style="medium">
        <color rgb="FF000080"/>
      </right>
      <top style="medium">
        <color rgb="FF000080"/>
      </top>
      <bottom style="medium">
        <color auto="1"/>
      </bottom>
      <diagonal/>
    </border>
    <border>
      <left/>
      <right style="medium">
        <color rgb="FF000080"/>
      </right>
      <top style="medium">
        <color rgb="FF000080"/>
      </top>
      <bottom/>
      <diagonal/>
    </border>
    <border>
      <left/>
      <right style="medium">
        <color rgb="FF000080"/>
      </right>
      <top style="hair">
        <color auto="1"/>
      </top>
      <bottom style="hair">
        <color auto="1"/>
      </bottom>
      <diagonal/>
    </border>
    <border>
      <left/>
      <right/>
      <top style="medium">
        <color rgb="FF000080"/>
      </top>
      <bottom style="medium">
        <color auto="1"/>
      </bottom>
      <diagonal/>
    </border>
    <border>
      <left/>
      <right/>
      <top/>
      <bottom style="medium">
        <color rgb="FF000080"/>
      </bottom>
      <diagonal/>
    </border>
    <border>
      <left/>
      <right/>
      <top/>
      <bottom style="medium">
        <color rgb="FF003366"/>
      </bottom>
      <diagonal/>
    </border>
    <border>
      <left/>
      <right style="medium">
        <color rgb="FF000080"/>
      </right>
      <top style="medium">
        <color rgb="FF003366"/>
      </top>
      <bottom style="medium">
        <color auto="1"/>
      </bottom>
      <diagonal/>
    </border>
    <border>
      <left/>
      <right style="medium">
        <color rgb="FF000080"/>
      </right>
      <top style="medium">
        <color auto="1"/>
      </top>
      <bottom style="hair">
        <color auto="1"/>
      </bottom>
      <diagonal/>
    </border>
    <border>
      <left/>
      <right style="medium">
        <color rgb="FF000080"/>
      </right>
      <top style="hair">
        <color auto="1"/>
      </top>
      <bottom style="medium">
        <color rgb="FF000080"/>
      </bottom>
      <diagonal/>
    </border>
    <border>
      <left style="medium">
        <color rgb="FF000080"/>
      </left>
      <right style="medium">
        <color rgb="FF000080"/>
      </right>
      <top style="hair">
        <color auto="1"/>
      </top>
      <bottom style="medium">
        <color rgb="FF000080"/>
      </bottom>
      <diagonal/>
    </border>
    <border>
      <left/>
      <right style="medium">
        <color rgb="FF000080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rgb="FF003366"/>
      </bottom>
      <diagonal/>
    </border>
    <border>
      <left/>
      <right style="medium">
        <color rgb="FF000080"/>
      </right>
      <top/>
      <bottom style="medium">
        <color rgb="FF003366"/>
      </bottom>
      <diagonal/>
    </border>
    <border>
      <left/>
      <right style="medium">
        <color rgb="FF000080"/>
      </right>
      <top style="medium">
        <color auto="1"/>
      </top>
      <bottom style="medium">
        <color rgb="FF003366"/>
      </bottom>
      <diagonal/>
    </border>
    <border>
      <left/>
      <right style="medium">
        <color rgb="FF003366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80"/>
      </right>
      <top/>
      <bottom style="medium">
        <color auto="1"/>
      </bottom>
      <diagonal/>
    </border>
    <border>
      <left style="medium">
        <color rgb="FF000080"/>
      </left>
      <right style="medium">
        <color rgb="FF000080"/>
      </right>
      <top style="medium">
        <color auto="1"/>
      </top>
      <bottom style="medium">
        <color rgb="FF000080"/>
      </bottom>
      <diagonal/>
    </border>
    <border>
      <left style="medium">
        <color rgb="FF000080"/>
      </left>
      <right style="medium">
        <color rgb="FF000080"/>
      </right>
      <top style="medium">
        <color rgb="FF000080"/>
      </top>
      <bottom style="medium">
        <color rgb="FF000080"/>
      </bottom>
      <diagonal/>
    </border>
    <border>
      <left/>
      <right style="medium">
        <color rgb="FF000080"/>
      </right>
      <top style="medium">
        <color auto="1"/>
      </top>
      <bottom style="medium">
        <color rgb="FF000080"/>
      </bottom>
      <diagonal/>
    </border>
    <border>
      <left/>
      <right style="medium">
        <color rgb="FF000080"/>
      </right>
      <top style="medium">
        <color auto="1"/>
      </top>
      <bottom style="medium">
        <color auto="1"/>
      </bottom>
      <diagonal/>
    </border>
    <border>
      <left/>
      <right style="double">
        <color rgb="FF000080"/>
      </right>
      <top/>
      <bottom/>
      <diagonal/>
    </border>
    <border>
      <left style="double">
        <color rgb="FF000080"/>
      </left>
      <right style="double">
        <color rgb="FF000080"/>
      </right>
      <top style="double">
        <color rgb="FF000080"/>
      </top>
      <bottom style="double">
        <color rgb="FF000080"/>
      </bottom>
      <diagonal/>
    </border>
    <border>
      <left style="double">
        <color rgb="FF000080"/>
      </left>
      <right/>
      <top/>
      <bottom/>
      <diagonal/>
    </border>
    <border>
      <left/>
      <right/>
      <top/>
      <bottom style="double">
        <color rgb="FF000080"/>
      </bottom>
      <diagonal/>
    </border>
    <border>
      <left/>
      <right style="double">
        <color rgb="FF000080"/>
      </right>
      <top/>
      <bottom style="double">
        <color rgb="FF000080"/>
      </bottom>
      <diagonal/>
    </border>
    <border>
      <left style="double">
        <color rgb="FF000080"/>
      </left>
      <right style="double">
        <color rgb="FF000080"/>
      </right>
      <top style="double">
        <color rgb="FF000080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164" fontId="19" fillId="0" borderId="0" applyBorder="0" applyProtection="0"/>
    <xf numFmtId="165" fontId="19" fillId="0" borderId="0" applyBorder="0" applyProtection="0"/>
  </cellStyleXfs>
  <cellXfs count="97">
    <xf numFmtId="0" fontId="0" fillId="0" borderId="0" xfId="0"/>
    <xf numFmtId="0" fontId="17" fillId="5" borderId="32" xfId="0" applyFont="1" applyFill="1" applyBorder="1" applyAlignment="1">
      <alignment horizontal="center" wrapText="1"/>
    </xf>
    <xf numFmtId="0" fontId="14" fillId="3" borderId="28" xfId="0" applyFont="1" applyFill="1" applyBorder="1" applyAlignment="1">
      <alignment horizontal="center" wrapText="1"/>
    </xf>
    <xf numFmtId="0" fontId="13" fillId="3" borderId="28" xfId="0" applyFont="1" applyFill="1" applyBorder="1" applyAlignment="1">
      <alignment horizontal="center"/>
    </xf>
    <xf numFmtId="4" fontId="7" fillId="3" borderId="3" xfId="0" applyNumberFormat="1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0" fillId="2" borderId="0" xfId="0" applyFill="1"/>
    <xf numFmtId="0" fontId="1" fillId="2" borderId="0" xfId="0" applyFont="1" applyFill="1"/>
    <xf numFmtId="0" fontId="2" fillId="3" borderId="1" xfId="0" applyFont="1" applyFill="1" applyBorder="1" applyAlignment="1">
      <alignment horizontal="center"/>
    </xf>
    <xf numFmtId="0" fontId="3" fillId="2" borderId="2" xfId="0" applyFont="1" applyFill="1" applyBorder="1"/>
    <xf numFmtId="0" fontId="5" fillId="2" borderId="0" xfId="0" applyFont="1" applyFill="1"/>
    <xf numFmtId="0" fontId="4" fillId="2" borderId="3" xfId="0" applyFont="1" applyFill="1" applyBorder="1"/>
    <xf numFmtId="0" fontId="4" fillId="2" borderId="2" xfId="0" applyFont="1" applyFill="1" applyBorder="1"/>
    <xf numFmtId="0" fontId="3" fillId="2" borderId="0" xfId="0" applyFont="1" applyFill="1"/>
    <xf numFmtId="0" fontId="4" fillId="2" borderId="4" xfId="0" applyFont="1" applyFill="1" applyBorder="1"/>
    <xf numFmtId="0" fontId="0" fillId="2" borderId="0" xfId="0" applyFill="1" applyAlignment="1">
      <alignment horizontal="left"/>
    </xf>
    <xf numFmtId="164" fontId="6" fillId="2" borderId="3" xfId="1" applyFont="1" applyFill="1" applyBorder="1" applyAlignment="1" applyProtection="1">
      <alignment horizontal="left"/>
    </xf>
    <xf numFmtId="0" fontId="0" fillId="2" borderId="4" xfId="0" applyFill="1" applyBorder="1"/>
    <xf numFmtId="0" fontId="1" fillId="2" borderId="5" xfId="0" applyFont="1" applyFill="1" applyBorder="1"/>
    <xf numFmtId="4" fontId="7" fillId="3" borderId="6" xfId="0" applyNumberFormat="1" applyFont="1" applyFill="1" applyBorder="1" applyAlignment="1">
      <alignment horizontal="center" wrapText="1"/>
    </xf>
    <xf numFmtId="4" fontId="7" fillId="3" borderId="7" xfId="0" applyNumberFormat="1" applyFont="1" applyFill="1" applyBorder="1" applyAlignment="1">
      <alignment horizontal="center" wrapText="1"/>
    </xf>
    <xf numFmtId="0" fontId="0" fillId="2" borderId="5" xfId="0" applyFill="1" applyBorder="1"/>
    <xf numFmtId="0" fontId="8" fillId="2" borderId="8" xfId="0" applyFont="1" applyFill="1" applyBorder="1" applyAlignment="1">
      <alignment horizontal="left" wrapText="1" indent="4"/>
    </xf>
    <xf numFmtId="164" fontId="8" fillId="2" borderId="8" xfId="2" applyNumberFormat="1" applyFont="1" applyFill="1" applyBorder="1" applyAlignment="1" applyProtection="1">
      <alignment horizontal="left" wrapText="1" indent="4"/>
    </xf>
    <xf numFmtId="0" fontId="7" fillId="3" borderId="9" xfId="0" applyFont="1" applyFill="1" applyBorder="1" applyAlignment="1">
      <alignment horizontal="left" wrapText="1"/>
    </xf>
    <xf numFmtId="164" fontId="7" fillId="3" borderId="6" xfId="2" applyNumberFormat="1" applyFont="1" applyFill="1" applyBorder="1" applyAlignment="1" applyProtection="1">
      <alignment horizontal="right" wrapText="1"/>
    </xf>
    <xf numFmtId="0" fontId="7" fillId="3" borderId="9" xfId="0" applyFont="1" applyFill="1" applyBorder="1" applyAlignment="1">
      <alignment wrapText="1"/>
    </xf>
    <xf numFmtId="4" fontId="1" fillId="2" borderId="0" xfId="0" applyNumberFormat="1" applyFont="1" applyFill="1"/>
    <xf numFmtId="4" fontId="9" fillId="2" borderId="8" xfId="0" applyNumberFormat="1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4" fontId="1" fillId="2" borderId="11" xfId="0" applyNumberFormat="1" applyFont="1" applyFill="1" applyBorder="1"/>
    <xf numFmtId="4" fontId="1" fillId="2" borderId="10" xfId="0" applyNumberFormat="1" applyFont="1" applyFill="1" applyBorder="1"/>
    <xf numFmtId="0" fontId="7" fillId="3" borderId="6" xfId="0" applyFont="1" applyFill="1" applyBorder="1" applyAlignment="1">
      <alignment horizontal="center" wrapText="1"/>
    </xf>
    <xf numFmtId="4" fontId="7" fillId="3" borderId="12" xfId="0" applyNumberFormat="1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left" wrapText="1" indent="4"/>
    </xf>
    <xf numFmtId="166" fontId="9" fillId="2" borderId="13" xfId="0" applyNumberFormat="1" applyFont="1" applyFill="1" applyBorder="1" applyAlignment="1" applyProtection="1">
      <alignment wrapText="1"/>
      <protection locked="0"/>
    </xf>
    <xf numFmtId="164" fontId="1" fillId="2" borderId="0" xfId="1" applyFont="1" applyFill="1" applyBorder="1" applyProtection="1"/>
    <xf numFmtId="0" fontId="10" fillId="4" borderId="14" xfId="0" applyFont="1" applyFill="1" applyBorder="1" applyAlignment="1">
      <alignment horizontal="left" wrapText="1" indent="4"/>
    </xf>
    <xf numFmtId="166" fontId="9" fillId="2" borderId="15" xfId="0" applyNumberFormat="1" applyFont="1" applyFill="1" applyBorder="1" applyAlignment="1" applyProtection="1">
      <alignment wrapText="1"/>
      <protection locked="0"/>
    </xf>
    <xf numFmtId="166" fontId="9" fillId="2" borderId="16" xfId="0" applyNumberFormat="1" applyFont="1" applyFill="1" applyBorder="1" applyAlignment="1" applyProtection="1">
      <alignment wrapText="1"/>
      <protection locked="0"/>
    </xf>
    <xf numFmtId="0" fontId="7" fillId="3" borderId="17" xfId="0" applyFont="1" applyFill="1" applyBorder="1" applyAlignment="1">
      <alignment horizontal="center" wrapText="1"/>
    </xf>
    <xf numFmtId="166" fontId="7" fillId="3" borderId="18" xfId="0" applyNumberFormat="1" applyFont="1" applyFill="1" applyBorder="1" applyAlignment="1">
      <alignment wrapText="1"/>
    </xf>
    <xf numFmtId="166" fontId="7" fillId="3" borderId="19" xfId="0" applyNumberFormat="1" applyFont="1" applyFill="1" applyBorder="1" applyAlignment="1">
      <alignment wrapText="1"/>
    </xf>
    <xf numFmtId="0" fontId="1" fillId="2" borderId="11" xfId="0" applyFont="1" applyFill="1" applyBorder="1"/>
    <xf numFmtId="0" fontId="7" fillId="3" borderId="12" xfId="0" applyFont="1" applyFill="1" applyBorder="1" applyAlignment="1">
      <alignment horizontal="center" wrapText="1"/>
    </xf>
    <xf numFmtId="166" fontId="9" fillId="2" borderId="13" xfId="0" applyNumberFormat="1" applyFont="1" applyFill="1" applyBorder="1" applyAlignment="1">
      <alignment wrapText="1"/>
    </xf>
    <xf numFmtId="0" fontId="10" fillId="4" borderId="8" xfId="0" applyFont="1" applyFill="1" applyBorder="1" applyAlignment="1">
      <alignment horizontal="left" wrapText="1" indent="4"/>
    </xf>
    <xf numFmtId="166" fontId="9" fillId="2" borderId="8" xfId="0" applyNumberFormat="1" applyFont="1" applyFill="1" applyBorder="1" applyAlignment="1" applyProtection="1">
      <alignment wrapText="1"/>
      <protection locked="0"/>
    </xf>
    <xf numFmtId="0" fontId="8" fillId="4" borderId="8" xfId="0" applyFont="1" applyFill="1" applyBorder="1" applyAlignment="1">
      <alignment horizontal="left" wrapText="1" indent="4"/>
    </xf>
    <xf numFmtId="166" fontId="11" fillId="2" borderId="8" xfId="0" applyNumberFormat="1" applyFont="1" applyFill="1" applyBorder="1" applyAlignment="1" applyProtection="1">
      <alignment wrapText="1"/>
      <protection locked="0"/>
    </xf>
    <xf numFmtId="164" fontId="1" fillId="2" borderId="0" xfId="0" applyNumberFormat="1" applyFont="1" applyFill="1"/>
    <xf numFmtId="0" fontId="10" fillId="4" borderId="16" xfId="0" applyFont="1" applyFill="1" applyBorder="1" applyAlignment="1">
      <alignment horizontal="left" wrapText="1" indent="4"/>
    </xf>
    <xf numFmtId="0" fontId="1" fillId="2" borderId="20" xfId="0" applyFont="1" applyFill="1" applyBorder="1"/>
    <xf numFmtId="0" fontId="7" fillId="3" borderId="21" xfId="0" applyFont="1" applyFill="1" applyBorder="1" applyAlignment="1">
      <alignment horizontal="center" wrapText="1"/>
    </xf>
    <xf numFmtId="166" fontId="7" fillId="3" borderId="21" xfId="0" applyNumberFormat="1" applyFont="1" applyFill="1" applyBorder="1" applyAlignment="1">
      <alignment wrapText="1"/>
    </xf>
    <xf numFmtId="166" fontId="7" fillId="3" borderId="22" xfId="0" applyNumberFormat="1" applyFont="1" applyFill="1" applyBorder="1" applyAlignment="1">
      <alignment wrapText="1"/>
    </xf>
    <xf numFmtId="0" fontId="12" fillId="2" borderId="0" xfId="0" applyFont="1" applyFill="1"/>
    <xf numFmtId="4" fontId="10" fillId="0" borderId="23" xfId="0" applyNumberFormat="1" applyFont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center" wrapText="1"/>
    </xf>
    <xf numFmtId="4" fontId="10" fillId="2" borderId="22" xfId="0" applyNumberFormat="1" applyFont="1" applyFill="1" applyBorder="1" applyAlignment="1">
      <alignment horizontal="center" wrapText="1"/>
    </xf>
    <xf numFmtId="0" fontId="10" fillId="4" borderId="25" xfId="0" applyFont="1" applyFill="1" applyBorder="1" applyAlignment="1">
      <alignment horizontal="left" wrapText="1" indent="4"/>
    </xf>
    <xf numFmtId="4" fontId="10" fillId="2" borderId="26" xfId="0" applyNumberFormat="1" applyFont="1" applyFill="1" applyBorder="1" applyAlignment="1">
      <alignment horizontal="center" wrapText="1"/>
    </xf>
    <xf numFmtId="0" fontId="1" fillId="2" borderId="27" xfId="0" applyFont="1" applyFill="1" applyBorder="1"/>
    <xf numFmtId="0" fontId="1" fillId="2" borderId="29" xfId="0" applyFont="1" applyFill="1" applyBorder="1"/>
    <xf numFmtId="4" fontId="1" fillId="2" borderId="27" xfId="0" applyNumberFormat="1" applyFont="1" applyFill="1" applyBorder="1"/>
    <xf numFmtId="0" fontId="11" fillId="2" borderId="0" xfId="0" applyFont="1" applyFill="1"/>
    <xf numFmtId="0" fontId="9" fillId="2" borderId="0" xfId="0" applyFont="1" applyFill="1"/>
    <xf numFmtId="4" fontId="9" fillId="2" borderId="0" xfId="0" applyNumberFormat="1" applyFont="1" applyFill="1"/>
    <xf numFmtId="4" fontId="9" fillId="2" borderId="27" xfId="0" applyNumberFormat="1" applyFont="1" applyFill="1" applyBorder="1"/>
    <xf numFmtId="4" fontId="11" fillId="2" borderId="0" xfId="0" applyNumberFormat="1" applyFont="1" applyFill="1"/>
    <xf numFmtId="4" fontId="11" fillId="2" borderId="27" xfId="0" applyNumberFormat="1" applyFont="1" applyFill="1" applyBorder="1"/>
    <xf numFmtId="0" fontId="11" fillId="2" borderId="0" xfId="0" applyFont="1" applyFill="1" applyAlignment="1">
      <alignment horizontal="left"/>
    </xf>
    <xf numFmtId="4" fontId="11" fillId="2" borderId="0" xfId="0" applyNumberFormat="1" applyFont="1" applyFill="1" applyAlignment="1">
      <alignment horizontal="left"/>
    </xf>
    <xf numFmtId="4" fontId="11" fillId="2" borderId="27" xfId="0" applyNumberFormat="1" applyFont="1" applyFill="1" applyBorder="1" applyAlignment="1">
      <alignment horizontal="left"/>
    </xf>
    <xf numFmtId="0" fontId="15" fillId="2" borderId="0" xfId="0" applyFont="1" applyFill="1" applyAlignment="1">
      <alignment horizontal="justify" vertical="center"/>
    </xf>
    <xf numFmtId="0" fontId="16" fillId="2" borderId="0" xfId="0" applyFont="1" applyFill="1"/>
    <xf numFmtId="0" fontId="1" fillId="2" borderId="30" xfId="0" applyFont="1" applyFill="1" applyBorder="1"/>
    <xf numFmtId="4" fontId="1" fillId="2" borderId="30" xfId="0" applyNumberFormat="1" applyFont="1" applyFill="1" applyBorder="1"/>
    <xf numFmtId="4" fontId="1" fillId="2" borderId="31" xfId="0" applyNumberFormat="1" applyFont="1" applyFill="1" applyBorder="1"/>
    <xf numFmtId="0" fontId="11" fillId="6" borderId="33" xfId="0" applyFont="1" applyFill="1" applyBorder="1"/>
    <xf numFmtId="0" fontId="11" fillId="6" borderId="34" xfId="0" applyFont="1" applyFill="1" applyBorder="1"/>
    <xf numFmtId="4" fontId="11" fillId="6" borderId="34" xfId="0" applyNumberFormat="1" applyFont="1" applyFill="1" applyBorder="1"/>
    <xf numFmtId="4" fontId="11" fillId="6" borderId="35" xfId="0" applyNumberFormat="1" applyFont="1" applyFill="1" applyBorder="1"/>
    <xf numFmtId="0" fontId="11" fillId="6" borderId="36" xfId="0" applyFont="1" applyFill="1" applyBorder="1"/>
    <xf numFmtId="0" fontId="18" fillId="6" borderId="0" xfId="0" applyFont="1" applyFill="1"/>
    <xf numFmtId="0" fontId="18" fillId="6" borderId="37" xfId="0" applyFont="1" applyFill="1" applyBorder="1"/>
    <xf numFmtId="4" fontId="18" fillId="6" borderId="0" xfId="0" applyNumberFormat="1" applyFont="1" applyFill="1"/>
    <xf numFmtId="4" fontId="18" fillId="6" borderId="37" xfId="0" applyNumberFormat="1" applyFont="1" applyFill="1" applyBorder="1"/>
    <xf numFmtId="0" fontId="18" fillId="2" borderId="0" xfId="0" applyFont="1" applyFill="1"/>
    <xf numFmtId="0" fontId="11" fillId="6" borderId="0" xfId="0" applyFont="1" applyFill="1"/>
    <xf numFmtId="4" fontId="11" fillId="6" borderId="0" xfId="0" applyNumberFormat="1" applyFont="1" applyFill="1"/>
    <xf numFmtId="4" fontId="11" fillId="6" borderId="37" xfId="0" applyNumberFormat="1" applyFont="1" applyFill="1" applyBorder="1"/>
    <xf numFmtId="0" fontId="11" fillId="6" borderId="38" xfId="0" applyFont="1" applyFill="1" applyBorder="1"/>
    <xf numFmtId="0" fontId="11" fillId="6" borderId="39" xfId="0" applyFont="1" applyFill="1" applyBorder="1"/>
    <xf numFmtId="4" fontId="11" fillId="6" borderId="39" xfId="0" applyNumberFormat="1" applyFont="1" applyFill="1" applyBorder="1"/>
    <xf numFmtId="4" fontId="11" fillId="6" borderId="40" xfId="0" applyNumberFormat="1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33399"/>
  </sheetPr>
  <dimension ref="A2:AMJ27"/>
  <sheetViews>
    <sheetView topLeftCell="B1" zoomScaleNormal="100" workbookViewId="0">
      <selection activeCell="C11" sqref="C11"/>
    </sheetView>
  </sheetViews>
  <sheetFormatPr baseColWidth="10" defaultColWidth="11.42578125" defaultRowHeight="12.75" x14ac:dyDescent="0.2"/>
  <cols>
    <col min="1" max="1" width="3.7109375" style="7" customWidth="1"/>
    <col min="2" max="2" width="39" style="7" customWidth="1"/>
    <col min="3" max="3" width="42.42578125" style="7" customWidth="1"/>
    <col min="4" max="4" width="26.28515625" style="7" customWidth="1"/>
    <col min="5" max="5" width="23.42578125" style="7" customWidth="1"/>
    <col min="6" max="1024" width="11.42578125" style="7"/>
  </cols>
  <sheetData>
    <row r="2" spans="2:5" s="8" customFormat="1" ht="30" customHeight="1" x14ac:dyDescent="0.5">
      <c r="B2" s="6" t="s">
        <v>0</v>
      </c>
      <c r="C2" s="6"/>
      <c r="D2" s="6"/>
      <c r="E2" s="9"/>
    </row>
    <row r="5" spans="2:5" ht="15.75" x14ac:dyDescent="0.25">
      <c r="B5" s="10" t="s">
        <v>1</v>
      </c>
      <c r="C5" s="5"/>
      <c r="D5" s="5"/>
      <c r="E5" s="5"/>
    </row>
    <row r="6" spans="2:5" ht="15.75" x14ac:dyDescent="0.25">
      <c r="B6" s="11"/>
    </row>
    <row r="7" spans="2:5" ht="15.75" x14ac:dyDescent="0.25">
      <c r="B7" s="10" t="s">
        <v>2</v>
      </c>
      <c r="C7" s="12"/>
      <c r="D7" s="13"/>
      <c r="E7" s="13"/>
    </row>
    <row r="8" spans="2:5" ht="15.75" x14ac:dyDescent="0.25">
      <c r="B8" s="11"/>
    </row>
    <row r="9" spans="2:5" ht="15.75" x14ac:dyDescent="0.25">
      <c r="B9" s="10" t="s">
        <v>3</v>
      </c>
      <c r="C9" s="5"/>
      <c r="D9" s="5"/>
      <c r="E9" s="5"/>
    </row>
    <row r="10" spans="2:5" ht="15.75" x14ac:dyDescent="0.25">
      <c r="B10" s="11"/>
    </row>
    <row r="11" spans="2:5" ht="15.75" x14ac:dyDescent="0.25">
      <c r="B11" s="14" t="s">
        <v>4</v>
      </c>
      <c r="C11" s="5"/>
      <c r="D11" s="5"/>
      <c r="E11" s="5"/>
    </row>
    <row r="12" spans="2:5" ht="15" x14ac:dyDescent="0.2">
      <c r="B12" s="15"/>
      <c r="C12" s="16"/>
      <c r="D12" s="16"/>
      <c r="E12" s="16"/>
    </row>
    <row r="13" spans="2:5" ht="15.75" x14ac:dyDescent="0.25">
      <c r="B13" s="14" t="s">
        <v>5</v>
      </c>
      <c r="C13" s="17"/>
      <c r="D13" s="16"/>
      <c r="E13" s="16"/>
    </row>
    <row r="14" spans="2:5" ht="15.75" x14ac:dyDescent="0.25">
      <c r="B14" s="14"/>
      <c r="D14" s="18"/>
      <c r="E14" s="18"/>
    </row>
    <row r="15" spans="2:5" ht="15.75" x14ac:dyDescent="0.25">
      <c r="B15" s="14"/>
    </row>
    <row r="17" spans="1:5" s="8" customFormat="1" ht="15.75" x14ac:dyDescent="0.25">
      <c r="A17" s="19"/>
      <c r="B17" s="20" t="s">
        <v>6</v>
      </c>
      <c r="C17" s="20" t="s">
        <v>7</v>
      </c>
      <c r="D17" s="20" t="s">
        <v>8</v>
      </c>
      <c r="E17" s="21" t="s">
        <v>9</v>
      </c>
    </row>
    <row r="18" spans="1:5" ht="15.75" x14ac:dyDescent="0.25">
      <c r="A18" s="22"/>
      <c r="B18" s="23"/>
      <c r="C18" s="23"/>
      <c r="D18" s="24"/>
      <c r="E18" s="24"/>
    </row>
    <row r="19" spans="1:5" ht="15.75" x14ac:dyDescent="0.25">
      <c r="A19" s="22"/>
      <c r="B19" s="23"/>
      <c r="C19" s="23"/>
      <c r="D19" s="24"/>
      <c r="E19" s="24"/>
    </row>
    <row r="20" spans="1:5" ht="15.75" x14ac:dyDescent="0.25">
      <c r="A20" s="22"/>
      <c r="B20" s="23"/>
      <c r="C20" s="23"/>
      <c r="D20" s="24"/>
      <c r="E20" s="24"/>
    </row>
    <row r="21" spans="1:5" ht="15.75" x14ac:dyDescent="0.25">
      <c r="A21" s="22"/>
      <c r="B21" s="23"/>
      <c r="C21" s="23"/>
      <c r="D21" s="24"/>
      <c r="E21" s="24"/>
    </row>
    <row r="22" spans="1:5" ht="15.75" x14ac:dyDescent="0.25">
      <c r="A22" s="22"/>
      <c r="B22" s="23"/>
      <c r="C22" s="23"/>
      <c r="D22" s="24"/>
      <c r="E22" s="24"/>
    </row>
    <row r="23" spans="1:5" ht="15.75" x14ac:dyDescent="0.25">
      <c r="A23" s="22"/>
      <c r="B23" s="23"/>
      <c r="C23" s="23"/>
      <c r="D23" s="24"/>
      <c r="E23" s="24"/>
    </row>
    <row r="24" spans="1:5" ht="15.75" x14ac:dyDescent="0.25">
      <c r="A24" s="22"/>
      <c r="B24" s="23"/>
      <c r="C24" s="23"/>
      <c r="D24" s="24"/>
      <c r="E24" s="24"/>
    </row>
    <row r="25" spans="1:5" ht="15.75" x14ac:dyDescent="0.25">
      <c r="A25" s="22"/>
      <c r="B25" s="25" t="s">
        <v>10</v>
      </c>
      <c r="C25" s="20"/>
      <c r="D25" s="26">
        <f>SUM(D18:D24)</f>
        <v>0</v>
      </c>
      <c r="E25" s="26">
        <f>SUM(E18:E24)</f>
        <v>0</v>
      </c>
    </row>
    <row r="27" spans="1:5" ht="16.5" customHeight="1" x14ac:dyDescent="0.25">
      <c r="A27" s="22"/>
      <c r="B27" s="25" t="s">
        <v>11</v>
      </c>
      <c r="C27" s="27"/>
      <c r="D27" s="4">
        <f>+C13</f>
        <v>0</v>
      </c>
      <c r="E27" s="4"/>
    </row>
  </sheetData>
  <mergeCells count="5">
    <mergeCell ref="B2:D2"/>
    <mergeCell ref="C5:E5"/>
    <mergeCell ref="C9:E9"/>
    <mergeCell ref="C11:E11"/>
    <mergeCell ref="D27:E27"/>
  </mergeCells>
  <pageMargins left="0.7" right="0.7" top="0.75" bottom="0.75" header="0.511811023622047" footer="0.511811023622047"/>
  <pageSetup paperSize="9" scale="66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AMJ28"/>
  <sheetViews>
    <sheetView zoomScaleNormal="100" workbookViewId="0">
      <selection activeCell="C12" sqref="C12"/>
    </sheetView>
  </sheetViews>
  <sheetFormatPr baseColWidth="10" defaultColWidth="11.42578125" defaultRowHeight="12.75" x14ac:dyDescent="0.2"/>
  <cols>
    <col min="1" max="1" width="1.85546875" style="8" customWidth="1"/>
    <col min="2" max="2" width="52.28515625" style="8" customWidth="1"/>
    <col min="3" max="7" width="20.7109375" style="28" customWidth="1"/>
    <col min="8" max="8" width="11.42578125" style="8"/>
    <col min="9" max="11" width="11.85546875" style="8" customWidth="1"/>
    <col min="12" max="1024" width="11.42578125" style="8"/>
  </cols>
  <sheetData>
    <row r="2" spans="1:11" ht="30" customHeight="1" x14ac:dyDescent="0.5">
      <c r="B2" s="6" t="s">
        <v>12</v>
      </c>
      <c r="C2" s="6"/>
      <c r="D2" s="6"/>
      <c r="E2" s="6"/>
      <c r="F2" s="6"/>
      <c r="G2" s="6"/>
      <c r="J2" s="29"/>
    </row>
    <row r="4" spans="1:11" x14ac:dyDescent="0.2">
      <c r="B4" s="30"/>
      <c r="C4" s="31"/>
      <c r="D4" s="31"/>
      <c r="E4" s="31"/>
      <c r="F4" s="32"/>
      <c r="G4" s="32"/>
    </row>
    <row r="5" spans="1:11" ht="15.75" x14ac:dyDescent="0.25">
      <c r="A5" s="19"/>
      <c r="B5" s="33" t="s">
        <v>13</v>
      </c>
      <c r="C5" s="34" t="s">
        <v>14</v>
      </c>
      <c r="D5" s="34" t="s">
        <v>15</v>
      </c>
      <c r="E5" s="34" t="s">
        <v>16</v>
      </c>
      <c r="F5" s="20" t="s">
        <v>17</v>
      </c>
      <c r="G5" s="20" t="s">
        <v>18</v>
      </c>
    </row>
    <row r="6" spans="1:11" ht="21" customHeight="1" x14ac:dyDescent="0.25">
      <c r="A6" s="19"/>
      <c r="B6" s="35" t="s">
        <v>19</v>
      </c>
      <c r="C6" s="36"/>
      <c r="D6" s="36"/>
      <c r="E6" s="36"/>
      <c r="F6" s="36"/>
      <c r="G6" s="36"/>
      <c r="I6" s="37"/>
    </row>
    <row r="7" spans="1:11" ht="21" customHeight="1" x14ac:dyDescent="0.25">
      <c r="A7" s="19"/>
      <c r="B7" s="38" t="s">
        <v>20</v>
      </c>
      <c r="C7" s="39"/>
      <c r="D7" s="39"/>
      <c r="E7" s="39"/>
      <c r="F7" s="40"/>
      <c r="G7" s="40"/>
      <c r="I7" s="37"/>
    </row>
    <row r="8" spans="1:11" ht="18" customHeight="1" x14ac:dyDescent="0.25">
      <c r="A8" s="19"/>
      <c r="B8" s="41" t="s">
        <v>21</v>
      </c>
      <c r="C8" s="42">
        <f>+C6+C7</f>
        <v>0</v>
      </c>
      <c r="D8" s="42">
        <f>+D6+D7</f>
        <v>0</v>
      </c>
      <c r="E8" s="42">
        <f>+E6+E7</f>
        <v>0</v>
      </c>
      <c r="F8" s="43">
        <f>+F6+F7</f>
        <v>0</v>
      </c>
      <c r="G8" s="43">
        <f>+G6+G7</f>
        <v>0</v>
      </c>
      <c r="I8" s="37"/>
    </row>
    <row r="9" spans="1:11" ht="6" customHeight="1" x14ac:dyDescent="0.2">
      <c r="I9" s="37"/>
      <c r="J9" s="37"/>
      <c r="K9" s="37"/>
    </row>
    <row r="10" spans="1:11" ht="9.75" customHeight="1" x14ac:dyDescent="0.2">
      <c r="B10" s="44"/>
      <c r="C10" s="31"/>
      <c r="D10" s="31"/>
      <c r="E10" s="31"/>
      <c r="F10" s="31"/>
      <c r="G10" s="31"/>
      <c r="J10" s="37"/>
      <c r="K10" s="37"/>
    </row>
    <row r="11" spans="1:11" ht="15.75" x14ac:dyDescent="0.25">
      <c r="A11" s="19"/>
      <c r="B11" s="45" t="s">
        <v>22</v>
      </c>
      <c r="C11" s="34" t="s">
        <v>14</v>
      </c>
      <c r="D11" s="34" t="s">
        <v>15</v>
      </c>
      <c r="E11" s="34" t="s">
        <v>16</v>
      </c>
      <c r="F11" s="20" t="s">
        <v>17</v>
      </c>
      <c r="G11" s="34" t="s">
        <v>18</v>
      </c>
      <c r="K11" s="37"/>
    </row>
    <row r="12" spans="1:11" ht="15.75" x14ac:dyDescent="0.25">
      <c r="A12" s="19"/>
      <c r="B12" s="35" t="s">
        <v>23</v>
      </c>
      <c r="C12" s="46"/>
      <c r="D12" s="46"/>
      <c r="E12" s="46"/>
      <c r="F12" s="46"/>
      <c r="G12" s="46"/>
      <c r="K12" s="37"/>
    </row>
    <row r="13" spans="1:11" ht="15.75" x14ac:dyDescent="0.25">
      <c r="A13" s="19"/>
      <c r="B13" s="47" t="s">
        <v>24</v>
      </c>
      <c r="C13" s="48">
        <f>+C14+C15+C16+C17</f>
        <v>0</v>
      </c>
      <c r="D13" s="48">
        <f>+D14+D15+D16+D17</f>
        <v>0</v>
      </c>
      <c r="E13" s="48">
        <f>+E14+E15+E16+E17</f>
        <v>0</v>
      </c>
      <c r="F13" s="48">
        <f>+F14+F15+F16+F17</f>
        <v>0</v>
      </c>
      <c r="G13" s="48">
        <f>+G14+G15+G16+G17</f>
        <v>0</v>
      </c>
      <c r="I13" s="37"/>
      <c r="J13" s="37"/>
      <c r="K13" s="37"/>
    </row>
    <row r="14" spans="1:11" ht="15.75" x14ac:dyDescent="0.25">
      <c r="A14" s="19"/>
      <c r="B14" s="49" t="s">
        <v>25</v>
      </c>
      <c r="C14" s="50"/>
      <c r="D14" s="50"/>
      <c r="E14" s="50"/>
      <c r="F14" s="50"/>
      <c r="G14" s="50"/>
      <c r="I14" s="37"/>
      <c r="J14" s="37"/>
      <c r="K14" s="37"/>
    </row>
    <row r="15" spans="1:11" ht="15.75" x14ac:dyDescent="0.25">
      <c r="A15" s="19"/>
      <c r="B15" s="49" t="s">
        <v>26</v>
      </c>
      <c r="C15" s="50"/>
      <c r="D15" s="50"/>
      <c r="E15" s="50"/>
      <c r="F15" s="50"/>
      <c r="G15" s="50"/>
      <c r="I15" s="37"/>
      <c r="J15" s="37"/>
      <c r="K15" s="37"/>
    </row>
    <row r="16" spans="1:11" ht="15.75" x14ac:dyDescent="0.25">
      <c r="A16" s="19"/>
      <c r="B16" s="49" t="s">
        <v>27</v>
      </c>
      <c r="C16" s="50"/>
      <c r="D16" s="50"/>
      <c r="E16" s="50"/>
      <c r="F16" s="50"/>
      <c r="G16" s="50"/>
      <c r="I16" s="37"/>
      <c r="J16" s="37"/>
      <c r="K16" s="37"/>
    </row>
    <row r="17" spans="1:11" ht="15.75" x14ac:dyDescent="0.25">
      <c r="A17" s="19"/>
      <c r="B17" s="49" t="s">
        <v>28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I17" s="37"/>
      <c r="J17" s="37"/>
      <c r="K17" s="37"/>
    </row>
    <row r="18" spans="1:11" ht="15.75" x14ac:dyDescent="0.25">
      <c r="A18" s="19"/>
      <c r="B18" s="47" t="s">
        <v>29</v>
      </c>
      <c r="C18" s="48"/>
      <c r="D18" s="48"/>
      <c r="E18" s="48"/>
      <c r="F18" s="48"/>
      <c r="G18" s="48"/>
      <c r="I18" s="37"/>
      <c r="J18" s="37"/>
    </row>
    <row r="19" spans="1:11" ht="15.75" x14ac:dyDescent="0.25">
      <c r="A19" s="19"/>
      <c r="B19" s="47" t="s">
        <v>30</v>
      </c>
      <c r="C19" s="48"/>
      <c r="D19" s="48"/>
      <c r="E19" s="48"/>
      <c r="F19" s="48"/>
      <c r="G19" s="48"/>
      <c r="I19" s="37"/>
      <c r="J19" s="37"/>
      <c r="K19" s="51"/>
    </row>
    <row r="20" spans="1:11" ht="15.75" x14ac:dyDescent="0.25">
      <c r="A20" s="19"/>
      <c r="B20" s="52" t="s">
        <v>31</v>
      </c>
      <c r="C20" s="40"/>
      <c r="D20" s="40"/>
      <c r="E20" s="40"/>
      <c r="F20" s="40"/>
      <c r="G20" s="40"/>
      <c r="I20" s="37"/>
      <c r="J20" s="37"/>
    </row>
    <row r="21" spans="1:11" ht="20.45" customHeight="1" x14ac:dyDescent="0.25">
      <c r="A21" s="53"/>
      <c r="B21" s="54" t="s">
        <v>32</v>
      </c>
      <c r="C21" s="55">
        <f>+C12+C19+C20</f>
        <v>0</v>
      </c>
      <c r="D21" s="55">
        <f>+D12+D19+D20</f>
        <v>0</v>
      </c>
      <c r="E21" s="55">
        <f>+E12+E19+E20</f>
        <v>0</v>
      </c>
      <c r="F21" s="55">
        <f>+F12+F19+F20</f>
        <v>0</v>
      </c>
      <c r="G21" s="56">
        <f>+G12+G19+G20</f>
        <v>0</v>
      </c>
    </row>
    <row r="24" spans="1:11" x14ac:dyDescent="0.2">
      <c r="B24" s="57" t="s">
        <v>33</v>
      </c>
    </row>
    <row r="25" spans="1:11" x14ac:dyDescent="0.2">
      <c r="B25" s="57" t="s">
        <v>34</v>
      </c>
    </row>
    <row r="26" spans="1:11" x14ac:dyDescent="0.2">
      <c r="B26" s="57" t="s">
        <v>35</v>
      </c>
    </row>
    <row r="27" spans="1:11" x14ac:dyDescent="0.2">
      <c r="B27" s="57" t="s">
        <v>36</v>
      </c>
    </row>
    <row r="28" spans="1:11" x14ac:dyDescent="0.2">
      <c r="B28" s="57" t="s">
        <v>37</v>
      </c>
    </row>
  </sheetData>
  <mergeCells count="1">
    <mergeCell ref="B2:G2"/>
  </mergeCells>
  <pageMargins left="0.75" right="0.75" top="1" bottom="1" header="0.511811023622047" footer="0.511811023622047"/>
  <pageSetup paperSize="9" scale="73" orientation="portrait" horizontalDpi="300" verticalDpi="300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J15"/>
  <sheetViews>
    <sheetView zoomScaleNormal="100" workbookViewId="0">
      <selection activeCell="D15" sqref="D15"/>
    </sheetView>
  </sheetViews>
  <sheetFormatPr baseColWidth="10" defaultColWidth="11.42578125" defaultRowHeight="12.75" x14ac:dyDescent="0.2"/>
  <cols>
    <col min="1" max="1" width="7.85546875" style="8" customWidth="1"/>
    <col min="2" max="2" width="43" style="8" customWidth="1"/>
    <col min="3" max="3" width="22.5703125" style="28" customWidth="1"/>
    <col min="4" max="7" width="22.7109375" style="28" customWidth="1"/>
    <col min="8" max="8" width="11.42578125" style="8"/>
    <col min="9" max="11" width="11.85546875" style="8" customWidth="1"/>
    <col min="12" max="1024" width="11.42578125" style="8"/>
  </cols>
  <sheetData>
    <row r="2" spans="1:11" ht="30" customHeight="1" x14ac:dyDescent="0.5">
      <c r="B2" s="6" t="s">
        <v>38</v>
      </c>
      <c r="C2" s="6"/>
      <c r="D2" s="6"/>
      <c r="E2" s="6"/>
      <c r="F2" s="6"/>
      <c r="G2" s="6"/>
    </row>
    <row r="3" spans="1:11" ht="6" customHeight="1" x14ac:dyDescent="0.2">
      <c r="I3" s="37"/>
      <c r="J3" s="37"/>
      <c r="K3" s="37"/>
    </row>
    <row r="4" spans="1:11" ht="9.75" customHeight="1" x14ac:dyDescent="0.2">
      <c r="J4" s="37"/>
      <c r="K4" s="37"/>
    </row>
    <row r="5" spans="1:11" x14ac:dyDescent="0.2">
      <c r="B5" s="30"/>
      <c r="C5" s="32"/>
      <c r="D5" s="32"/>
      <c r="E5" s="32"/>
      <c r="F5" s="32"/>
      <c r="G5" s="32"/>
    </row>
    <row r="6" spans="1:11" ht="30" customHeight="1" x14ac:dyDescent="0.25">
      <c r="A6" s="19"/>
      <c r="B6" s="33" t="s">
        <v>39</v>
      </c>
      <c r="C6" s="34" t="s">
        <v>14</v>
      </c>
      <c r="D6" s="34" t="s">
        <v>15</v>
      </c>
      <c r="E6" s="34" t="s">
        <v>16</v>
      </c>
      <c r="F6" s="20" t="s">
        <v>17</v>
      </c>
      <c r="G6" s="20" t="s">
        <v>18</v>
      </c>
    </row>
    <row r="7" spans="1:11" ht="30" customHeight="1" x14ac:dyDescent="0.25">
      <c r="A7" s="19"/>
      <c r="B7" s="35" t="s">
        <v>40</v>
      </c>
      <c r="C7" s="58">
        <f>+BALANCE!C7-BALANCE!C20</f>
        <v>0</v>
      </c>
      <c r="D7" s="58">
        <f>+BALANCE!D7-BALANCE!D20</f>
        <v>0</v>
      </c>
      <c r="E7" s="58">
        <f>+BALANCE!E7-BALANCE!E20</f>
        <v>0</v>
      </c>
      <c r="F7" s="58">
        <f>+BALANCE!F7-BALANCE!F20</f>
        <v>0</v>
      </c>
      <c r="G7" s="58">
        <f>+BALANCE!G7-BALANCE!G20</f>
        <v>0</v>
      </c>
    </row>
    <row r="8" spans="1:11" ht="30" customHeight="1" x14ac:dyDescent="0.25">
      <c r="A8" s="19"/>
      <c r="B8" s="35" t="s">
        <v>41</v>
      </c>
      <c r="C8" s="59" t="e">
        <f>+BALANCE!C7/BALANCE!C20</f>
        <v>#DIV/0!</v>
      </c>
      <c r="D8" s="59" t="e">
        <f>+BALANCE!D7/BALANCE!D20</f>
        <v>#DIV/0!</v>
      </c>
      <c r="E8" s="59" t="e">
        <f>+BALANCE!E7/BALANCE!E20</f>
        <v>#DIV/0!</v>
      </c>
      <c r="F8" s="60" t="e">
        <f>+BALANCE!F7/BALANCE!F20</f>
        <v>#DIV/0!</v>
      </c>
      <c r="G8" s="59" t="e">
        <f>+BALANCE!G7/BALANCE!G20</f>
        <v>#DIV/0!</v>
      </c>
    </row>
    <row r="9" spans="1:11" ht="30" customHeight="1" x14ac:dyDescent="0.25">
      <c r="A9" s="19"/>
      <c r="B9" s="61" t="s">
        <v>42</v>
      </c>
      <c r="C9" s="59" t="e">
        <f>+BALANCE!C8/(+BALANCE!C19+BALANCE!C20)</f>
        <v>#DIV/0!</v>
      </c>
      <c r="D9" s="59" t="e">
        <f>+BALANCE!D8/(+BALANCE!D19+BALANCE!D20)</f>
        <v>#DIV/0!</v>
      </c>
      <c r="E9" s="59" t="e">
        <f>+BALANCE!E8/(+BALANCE!E19+BALANCE!E20)</f>
        <v>#DIV/0!</v>
      </c>
      <c r="F9" s="62" t="e">
        <f>+BALANCE!F8/(+BALANCE!F19+BALANCE!F20)</f>
        <v>#DIV/0!</v>
      </c>
      <c r="G9" s="60" t="e">
        <f>+BALANCE!G8/(+BALANCE!G19+BALANCE!G20)</f>
        <v>#DIV/0!</v>
      </c>
    </row>
    <row r="12" spans="1:11" x14ac:dyDescent="0.2">
      <c r="B12" s="57" t="s">
        <v>33</v>
      </c>
    </row>
    <row r="13" spans="1:11" x14ac:dyDescent="0.2">
      <c r="B13" s="57" t="s">
        <v>34</v>
      </c>
    </row>
    <row r="14" spans="1:11" x14ac:dyDescent="0.2">
      <c r="B14" s="57" t="s">
        <v>35</v>
      </c>
    </row>
    <row r="15" spans="1:11" x14ac:dyDescent="0.2">
      <c r="B15" s="57" t="s">
        <v>36</v>
      </c>
    </row>
  </sheetData>
  <mergeCells count="1">
    <mergeCell ref="B2:G2"/>
  </mergeCells>
  <pageMargins left="0.75" right="0.75" top="1" bottom="1" header="0.511811023622047" footer="0.511811023622047"/>
  <pageSetup paperSize="9" scale="74" orientation="landscape" horizontalDpi="300" verticalDpi="300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MJ58"/>
  <sheetViews>
    <sheetView tabSelected="1" topLeftCell="A22" zoomScaleNormal="100" workbookViewId="0">
      <selection activeCell="G32" sqref="G32"/>
    </sheetView>
  </sheetViews>
  <sheetFormatPr baseColWidth="10" defaultColWidth="11.42578125" defaultRowHeight="12.75" x14ac:dyDescent="0.2"/>
  <cols>
    <col min="1" max="1" width="2.85546875" style="8" customWidth="1"/>
    <col min="2" max="2" width="4" style="8" customWidth="1"/>
    <col min="3" max="3" width="37" style="8" customWidth="1"/>
    <col min="4" max="4" width="12.28515625" style="8" customWidth="1"/>
    <col min="5" max="5" width="6.85546875" style="8" customWidth="1"/>
    <col min="6" max="6" width="12.85546875" style="28" customWidth="1"/>
    <col min="7" max="7" width="5.5703125" style="28" customWidth="1"/>
    <col min="8" max="8" width="13.140625" style="28" customWidth="1"/>
    <col min="9" max="9" width="4.42578125" style="28" customWidth="1"/>
    <col min="10" max="10" width="29.28515625" style="28" customWidth="1"/>
    <col min="11" max="11" width="11.42578125" style="8"/>
    <col min="12" max="14" width="11.85546875" style="8" customWidth="1"/>
    <col min="15" max="1024" width="11.42578125" style="8"/>
  </cols>
  <sheetData>
    <row r="2" spans="1:19" ht="30" customHeight="1" x14ac:dyDescent="0.5">
      <c r="A2" s="63"/>
      <c r="B2" s="3" t="s">
        <v>43</v>
      </c>
      <c r="C2" s="3"/>
      <c r="D2" s="3"/>
      <c r="E2" s="3"/>
      <c r="F2" s="3"/>
      <c r="G2" s="3"/>
      <c r="H2" s="3"/>
      <c r="I2" s="3"/>
      <c r="J2" s="3"/>
    </row>
    <row r="3" spans="1:19" ht="6" customHeight="1" x14ac:dyDescent="0.2">
      <c r="A3" s="63"/>
      <c r="B3" s="64"/>
      <c r="J3" s="65"/>
      <c r="L3" s="37"/>
      <c r="M3" s="37"/>
      <c r="N3" s="37"/>
    </row>
    <row r="4" spans="1:19" ht="9.75" customHeight="1" x14ac:dyDescent="0.2">
      <c r="A4" s="63"/>
      <c r="J4" s="65"/>
      <c r="M4" s="37"/>
      <c r="N4" s="37"/>
    </row>
    <row r="5" spans="1:19" x14ac:dyDescent="0.2">
      <c r="A5" s="63"/>
      <c r="J5" s="65"/>
    </row>
    <row r="6" spans="1:19" ht="30" customHeight="1" x14ac:dyDescent="0.45">
      <c r="A6" s="63"/>
      <c r="B6" s="2" t="s">
        <v>44</v>
      </c>
      <c r="C6" s="2"/>
      <c r="D6" s="2"/>
      <c r="E6" s="2"/>
      <c r="F6" s="2"/>
      <c r="G6" s="2"/>
      <c r="H6" s="2"/>
      <c r="I6" s="2"/>
      <c r="J6" s="2"/>
    </row>
    <row r="7" spans="1:19" ht="17.100000000000001" customHeight="1" x14ac:dyDescent="0.2">
      <c r="A7" s="63"/>
      <c r="J7" s="65"/>
    </row>
    <row r="8" spans="1:19" ht="17.100000000000001" customHeight="1" x14ac:dyDescent="0.25">
      <c r="A8" s="63"/>
      <c r="C8" s="66" t="s">
        <v>45</v>
      </c>
      <c r="D8" s="66"/>
      <c r="E8" s="66"/>
      <c r="J8" s="65"/>
    </row>
    <row r="9" spans="1:19" ht="17.100000000000001" customHeight="1" x14ac:dyDescent="0.25">
      <c r="A9" s="63"/>
      <c r="C9" s="66" t="s">
        <v>46</v>
      </c>
      <c r="D9" s="66"/>
      <c r="E9" s="66"/>
      <c r="J9" s="65"/>
    </row>
    <row r="10" spans="1:19" ht="17.100000000000001" customHeight="1" x14ac:dyDescent="0.25">
      <c r="A10" s="63"/>
      <c r="C10" s="66"/>
      <c r="D10" s="66"/>
      <c r="E10" s="66"/>
      <c r="J10" s="65"/>
    </row>
    <row r="11" spans="1:19" ht="17.100000000000001" customHeight="1" x14ac:dyDescent="0.25">
      <c r="A11" s="63"/>
      <c r="C11" s="66" t="s">
        <v>47</v>
      </c>
      <c r="D11" s="66"/>
      <c r="E11" s="66"/>
      <c r="J11" s="65"/>
    </row>
    <row r="12" spans="1:19" ht="17.100000000000001" customHeight="1" x14ac:dyDescent="0.25">
      <c r="A12" s="63"/>
      <c r="C12" s="66"/>
      <c r="D12" s="66"/>
      <c r="E12" s="66"/>
      <c r="J12" s="65"/>
    </row>
    <row r="13" spans="1:19" ht="17.100000000000001" customHeight="1" x14ac:dyDescent="0.25">
      <c r="A13" s="63"/>
      <c r="C13" s="67" t="s">
        <v>48</v>
      </c>
      <c r="D13" s="67"/>
      <c r="E13" s="67"/>
      <c r="F13" s="68" t="str">
        <f>IF(INDICADORES!F7&gt;=0,"positivo","negativo")</f>
        <v>positivo</v>
      </c>
      <c r="G13" s="68" t="s">
        <v>49</v>
      </c>
      <c r="H13" s="68">
        <f>+ABS(INDICADORES!F7)</f>
        <v>0</v>
      </c>
      <c r="I13" s="68" t="s">
        <v>50</v>
      </c>
      <c r="J13" s="69"/>
      <c r="K13" s="66"/>
      <c r="L13" s="66"/>
      <c r="M13" s="66"/>
      <c r="N13" s="66"/>
      <c r="O13" s="66"/>
      <c r="P13" s="66"/>
      <c r="Q13" s="66"/>
      <c r="R13" s="66"/>
      <c r="S13" s="66"/>
    </row>
    <row r="14" spans="1:19" ht="17.100000000000001" customHeight="1" x14ac:dyDescent="0.25">
      <c r="A14" s="63"/>
      <c r="C14" s="67" t="s">
        <v>51</v>
      </c>
      <c r="D14" s="67"/>
      <c r="E14" s="67"/>
      <c r="F14" s="68" t="str">
        <f>IF(INDICADORES!F7&gt;=0,"superiores","inferiores")</f>
        <v>superiores</v>
      </c>
      <c r="G14" s="67" t="s">
        <v>52</v>
      </c>
      <c r="H14" s="67"/>
      <c r="I14" s="67"/>
      <c r="J14" s="69"/>
    </row>
    <row r="15" spans="1:19" ht="17.100000000000001" customHeight="1" x14ac:dyDescent="0.2">
      <c r="A15" s="63"/>
      <c r="J15" s="65"/>
    </row>
    <row r="16" spans="1:19" ht="17.100000000000001" customHeight="1" x14ac:dyDescent="0.2">
      <c r="A16" s="63"/>
      <c r="J16" s="65"/>
    </row>
    <row r="17" spans="1:20" ht="30" customHeight="1" x14ac:dyDescent="0.45">
      <c r="A17" s="63"/>
      <c r="B17" s="2" t="s">
        <v>53</v>
      </c>
      <c r="C17" s="2"/>
      <c r="D17" s="2"/>
      <c r="E17" s="2"/>
      <c r="F17" s="2"/>
      <c r="G17" s="2"/>
      <c r="H17" s="2"/>
      <c r="I17" s="2"/>
      <c r="J17" s="2"/>
    </row>
    <row r="18" spans="1:20" ht="17.100000000000001" customHeight="1" x14ac:dyDescent="0.25">
      <c r="A18" s="63"/>
      <c r="C18" s="66"/>
      <c r="D18" s="66"/>
      <c r="E18" s="66"/>
      <c r="F18" s="70"/>
      <c r="G18" s="70"/>
      <c r="H18" s="70"/>
      <c r="I18" s="70"/>
      <c r="J18" s="71"/>
      <c r="K18" s="66"/>
      <c r="L18" s="66"/>
      <c r="M18" s="66"/>
      <c r="N18" s="66"/>
      <c r="O18" s="66"/>
      <c r="P18" s="66"/>
      <c r="Q18" s="66"/>
      <c r="R18" s="66"/>
      <c r="S18" s="66"/>
      <c r="T18" s="66"/>
    </row>
    <row r="19" spans="1:20" ht="17.100000000000001" customHeight="1" x14ac:dyDescent="0.25">
      <c r="A19" s="63"/>
      <c r="C19" s="72" t="s">
        <v>54</v>
      </c>
      <c r="D19" s="72"/>
      <c r="E19" s="72"/>
      <c r="F19" s="73"/>
      <c r="G19" s="73"/>
      <c r="H19" s="73"/>
      <c r="I19" s="73"/>
      <c r="J19" s="74"/>
      <c r="K19" s="66"/>
      <c r="L19" s="66"/>
      <c r="M19" s="66"/>
      <c r="N19" s="66"/>
      <c r="O19" s="66"/>
      <c r="P19" s="66"/>
      <c r="Q19" s="66"/>
      <c r="R19" s="66"/>
      <c r="S19" s="66"/>
      <c r="T19" s="66"/>
    </row>
    <row r="20" spans="1:20" ht="17.100000000000001" customHeight="1" x14ac:dyDescent="0.25">
      <c r="A20" s="63"/>
      <c r="C20" s="72" t="s">
        <v>55</v>
      </c>
      <c r="D20" s="72"/>
      <c r="E20" s="72"/>
      <c r="F20" s="73"/>
      <c r="G20" s="73"/>
      <c r="H20" s="73"/>
      <c r="I20" s="73"/>
      <c r="J20" s="74"/>
      <c r="K20" s="66"/>
      <c r="L20" s="66"/>
      <c r="M20" s="66"/>
      <c r="N20" s="66"/>
      <c r="O20" s="66"/>
      <c r="P20" s="66"/>
      <c r="Q20" s="66"/>
      <c r="R20" s="66"/>
      <c r="S20" s="66"/>
      <c r="T20" s="66"/>
    </row>
    <row r="21" spans="1:20" ht="17.100000000000001" customHeight="1" x14ac:dyDescent="0.25">
      <c r="A21" s="63"/>
      <c r="C21" s="72" t="s">
        <v>56</v>
      </c>
      <c r="D21" s="72"/>
      <c r="E21" s="72"/>
      <c r="F21" s="73"/>
      <c r="G21" s="73"/>
      <c r="H21" s="73"/>
      <c r="I21" s="73"/>
      <c r="J21" s="74"/>
      <c r="K21" s="66"/>
      <c r="L21" s="66"/>
      <c r="M21" s="66"/>
      <c r="N21" s="66"/>
      <c r="O21" s="66"/>
      <c r="P21" s="66"/>
      <c r="Q21" s="66"/>
      <c r="R21" s="66"/>
      <c r="S21" s="66"/>
      <c r="T21" s="66"/>
    </row>
    <row r="22" spans="1:20" ht="17.100000000000001" customHeight="1" x14ac:dyDescent="0.25">
      <c r="A22" s="63"/>
      <c r="C22" s="72"/>
      <c r="D22" s="72"/>
      <c r="E22" s="72"/>
      <c r="F22" s="73"/>
      <c r="G22" s="73"/>
      <c r="H22" s="73"/>
      <c r="I22" s="73"/>
      <c r="J22" s="74"/>
      <c r="K22" s="66"/>
      <c r="L22" s="66"/>
      <c r="M22" s="66"/>
      <c r="N22" s="66"/>
      <c r="O22" s="66"/>
      <c r="P22" s="66"/>
      <c r="Q22" s="66"/>
      <c r="R22" s="66"/>
      <c r="S22" s="66"/>
      <c r="T22" s="66"/>
    </row>
    <row r="23" spans="1:20" ht="17.100000000000001" customHeight="1" x14ac:dyDescent="0.25">
      <c r="A23" s="63"/>
      <c r="C23" s="66" t="s">
        <v>57</v>
      </c>
      <c r="D23" s="66"/>
      <c r="E23" s="66"/>
      <c r="F23" s="70"/>
      <c r="G23" s="70"/>
      <c r="H23" s="70"/>
      <c r="I23" s="70"/>
      <c r="J23" s="71"/>
      <c r="K23" s="66"/>
      <c r="L23" s="66"/>
      <c r="M23" s="66"/>
      <c r="N23" s="66"/>
      <c r="O23" s="66"/>
      <c r="P23" s="66"/>
      <c r="Q23" s="66"/>
      <c r="R23" s="66"/>
      <c r="S23" s="66"/>
      <c r="T23" s="66"/>
    </row>
    <row r="24" spans="1:20" ht="17.100000000000001" customHeight="1" x14ac:dyDescent="0.25">
      <c r="A24" s="63"/>
      <c r="C24" s="66" t="s">
        <v>58</v>
      </c>
      <c r="D24" s="66"/>
      <c r="E24" s="66"/>
      <c r="F24" s="70"/>
      <c r="G24" s="70"/>
      <c r="H24" s="70"/>
      <c r="I24" s="70"/>
      <c r="J24" s="71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1:20" ht="17.100000000000001" customHeight="1" x14ac:dyDescent="0.25">
      <c r="A25" s="63"/>
      <c r="C25" s="66"/>
      <c r="D25" s="66"/>
      <c r="E25" s="66"/>
      <c r="F25" s="70"/>
      <c r="G25" s="70"/>
      <c r="H25" s="70"/>
      <c r="I25" s="70"/>
      <c r="J25" s="71"/>
      <c r="K25" s="66"/>
      <c r="L25" s="66"/>
      <c r="M25" s="66"/>
      <c r="N25" s="66"/>
      <c r="O25" s="66"/>
      <c r="P25" s="66"/>
      <c r="Q25" s="66"/>
      <c r="R25" s="66"/>
      <c r="S25" s="66"/>
      <c r="T25" s="66"/>
    </row>
    <row r="26" spans="1:20" ht="17.100000000000001" customHeight="1" x14ac:dyDescent="0.25">
      <c r="A26" s="63"/>
      <c r="C26" s="66" t="s">
        <v>59</v>
      </c>
      <c r="D26" s="66"/>
      <c r="E26" s="66"/>
      <c r="F26" s="70"/>
      <c r="G26" s="70"/>
      <c r="H26" s="70"/>
      <c r="I26" s="70"/>
      <c r="J26" s="71"/>
      <c r="K26" s="66"/>
      <c r="L26" s="66"/>
      <c r="M26" s="66"/>
      <c r="N26" s="66"/>
      <c r="O26" s="66"/>
      <c r="P26" s="66"/>
      <c r="Q26" s="66"/>
      <c r="R26" s="66"/>
      <c r="S26" s="66"/>
      <c r="T26" s="66"/>
    </row>
    <row r="27" spans="1:20" ht="17.100000000000001" customHeight="1" x14ac:dyDescent="0.25">
      <c r="A27" s="63"/>
      <c r="C27" s="66" t="s">
        <v>60</v>
      </c>
      <c r="D27" s="66"/>
      <c r="E27" s="66"/>
      <c r="F27" s="70"/>
      <c r="G27" s="70"/>
      <c r="H27" s="70"/>
      <c r="I27" s="70"/>
      <c r="J27" s="71"/>
      <c r="K27" s="66"/>
      <c r="L27" s="66"/>
      <c r="M27" s="66"/>
      <c r="N27" s="66"/>
      <c r="O27" s="66"/>
      <c r="P27" s="66"/>
      <c r="Q27" s="66"/>
      <c r="R27" s="66"/>
      <c r="S27" s="66"/>
      <c r="T27" s="66"/>
    </row>
    <row r="28" spans="1:20" ht="17.100000000000001" customHeight="1" x14ac:dyDescent="0.25">
      <c r="A28" s="63"/>
      <c r="C28" s="66"/>
      <c r="D28" s="66"/>
      <c r="E28" s="66"/>
      <c r="F28" s="70"/>
      <c r="G28" s="70"/>
      <c r="H28" s="70"/>
      <c r="I28" s="70"/>
      <c r="J28" s="71"/>
      <c r="K28" s="66"/>
      <c r="L28" s="66"/>
      <c r="M28" s="66"/>
      <c r="N28" s="66"/>
      <c r="O28" s="66"/>
      <c r="P28" s="66"/>
      <c r="Q28" s="66"/>
      <c r="R28" s="66"/>
      <c r="S28" s="66"/>
      <c r="T28" s="66"/>
    </row>
    <row r="29" spans="1:20" ht="17.100000000000001" customHeight="1" x14ac:dyDescent="0.25">
      <c r="A29" s="63"/>
      <c r="C29" s="66" t="s">
        <v>61</v>
      </c>
      <c r="D29" s="66"/>
      <c r="E29" s="66"/>
      <c r="F29" s="70"/>
      <c r="G29" s="70"/>
      <c r="H29" s="70"/>
      <c r="I29" s="70"/>
      <c r="J29" s="71"/>
      <c r="K29" s="66"/>
      <c r="L29" s="66"/>
      <c r="M29" s="66"/>
      <c r="N29" s="66"/>
      <c r="O29" s="66"/>
      <c r="P29" s="66"/>
      <c r="Q29" s="66"/>
      <c r="R29" s="66"/>
      <c r="S29" s="66"/>
      <c r="T29" s="66"/>
    </row>
    <row r="30" spans="1:20" ht="17.100000000000001" customHeight="1" x14ac:dyDescent="0.25">
      <c r="A30" s="63"/>
      <c r="C30" s="66" t="s">
        <v>62</v>
      </c>
      <c r="D30" s="66"/>
      <c r="E30" s="66"/>
      <c r="F30" s="70"/>
      <c r="G30" s="70"/>
      <c r="H30" s="70"/>
      <c r="I30" s="70"/>
      <c r="J30" s="71"/>
      <c r="K30" s="66"/>
      <c r="L30" s="66"/>
      <c r="M30" s="66"/>
      <c r="N30" s="66"/>
      <c r="O30" s="66"/>
      <c r="P30" s="66"/>
      <c r="Q30" s="66"/>
      <c r="R30" s="66"/>
      <c r="S30" s="66"/>
      <c r="T30" s="66"/>
    </row>
    <row r="31" spans="1:20" ht="17.100000000000001" customHeight="1" x14ac:dyDescent="0.25">
      <c r="A31" s="63"/>
      <c r="C31" s="66"/>
      <c r="D31" s="66"/>
      <c r="E31" s="66"/>
      <c r="F31" s="70"/>
      <c r="G31" s="70"/>
      <c r="H31" s="70"/>
      <c r="I31" s="70"/>
      <c r="J31" s="71"/>
      <c r="K31" s="66"/>
      <c r="L31" s="66"/>
      <c r="M31" s="66"/>
      <c r="N31" s="66"/>
      <c r="O31" s="66"/>
      <c r="P31" s="66"/>
      <c r="Q31" s="66"/>
      <c r="R31" s="66"/>
      <c r="S31" s="66"/>
      <c r="T31" s="66"/>
    </row>
    <row r="32" spans="1:20" ht="17.100000000000001" customHeight="1" x14ac:dyDescent="0.25">
      <c r="A32" s="63"/>
      <c r="C32" s="67" t="s">
        <v>63</v>
      </c>
      <c r="D32" s="67"/>
      <c r="E32" s="67"/>
      <c r="F32" s="68"/>
      <c r="G32" s="68" t="e">
        <f>+INDICADORES!F8</f>
        <v>#DIV/0!</v>
      </c>
      <c r="H32" s="68" t="s">
        <v>64</v>
      </c>
      <c r="I32" s="68"/>
      <c r="J32" s="69"/>
      <c r="K32" s="66"/>
      <c r="L32" s="66"/>
      <c r="M32" s="66"/>
      <c r="N32" s="66"/>
      <c r="O32" s="66"/>
      <c r="P32" s="66"/>
      <c r="Q32" s="66"/>
      <c r="R32" s="66"/>
      <c r="S32" s="66"/>
      <c r="T32" s="66"/>
    </row>
    <row r="33" spans="1:20" ht="17.100000000000001" customHeight="1" x14ac:dyDescent="0.25">
      <c r="A33" s="63"/>
      <c r="C33" s="67" t="s">
        <v>65</v>
      </c>
      <c r="D33" s="67"/>
      <c r="E33" s="68" t="e">
        <f>+INDICADORES!F8</f>
        <v>#DIV/0!</v>
      </c>
      <c r="F33" s="68" t="s">
        <v>66</v>
      </c>
      <c r="G33" s="68"/>
      <c r="H33" s="68"/>
      <c r="I33" s="68"/>
      <c r="J33" s="69"/>
      <c r="K33" s="66"/>
      <c r="L33" s="66"/>
      <c r="M33" s="66"/>
      <c r="N33" s="66"/>
      <c r="O33" s="66"/>
      <c r="P33" s="66"/>
      <c r="Q33" s="66"/>
      <c r="R33" s="66"/>
      <c r="S33" s="66"/>
      <c r="T33" s="66"/>
    </row>
    <row r="34" spans="1:20" ht="13.5" customHeight="1" x14ac:dyDescent="0.25">
      <c r="A34" s="63"/>
      <c r="C34" s="66"/>
      <c r="D34" s="66"/>
      <c r="E34" s="70"/>
      <c r="F34" s="70"/>
      <c r="G34" s="70"/>
      <c r="H34" s="70"/>
      <c r="I34" s="70"/>
      <c r="J34" s="71"/>
      <c r="K34" s="66"/>
      <c r="L34" s="66"/>
      <c r="M34" s="66"/>
      <c r="N34" s="66"/>
      <c r="O34" s="66"/>
      <c r="P34" s="66"/>
      <c r="Q34" s="66"/>
      <c r="R34" s="66"/>
      <c r="S34" s="66"/>
      <c r="T34" s="66"/>
    </row>
    <row r="35" spans="1:20" ht="13.5" customHeight="1" x14ac:dyDescent="0.2">
      <c r="A35" s="63"/>
      <c r="J35" s="65"/>
    </row>
    <row r="36" spans="1:20" ht="30" customHeight="1" x14ac:dyDescent="0.45">
      <c r="A36" s="63"/>
      <c r="B36" s="2" t="s">
        <v>67</v>
      </c>
      <c r="C36" s="2"/>
      <c r="D36" s="2"/>
      <c r="E36" s="2"/>
      <c r="F36" s="2"/>
      <c r="G36" s="2"/>
      <c r="H36" s="2"/>
      <c r="I36" s="2"/>
      <c r="J36" s="2"/>
    </row>
    <row r="37" spans="1:20" ht="17.100000000000001" customHeight="1" x14ac:dyDescent="0.25">
      <c r="A37" s="63"/>
      <c r="C37" s="66"/>
      <c r="D37" s="66"/>
      <c r="E37" s="66"/>
      <c r="J37" s="65"/>
    </row>
    <row r="38" spans="1:20" ht="17.100000000000001" customHeight="1" x14ac:dyDescent="0.25">
      <c r="A38" s="63"/>
      <c r="C38" s="66" t="s">
        <v>68</v>
      </c>
      <c r="D38" s="66"/>
      <c r="E38" s="66"/>
      <c r="F38" s="75"/>
      <c r="J38" s="65"/>
    </row>
    <row r="39" spans="1:20" ht="17.100000000000001" customHeight="1" x14ac:dyDescent="0.25">
      <c r="A39" s="63"/>
      <c r="C39" s="66" t="s">
        <v>69</v>
      </c>
      <c r="D39" s="66"/>
      <c r="E39" s="66"/>
      <c r="J39" s="65"/>
    </row>
    <row r="40" spans="1:20" ht="17.100000000000001" customHeight="1" x14ac:dyDescent="0.25">
      <c r="A40" s="63"/>
      <c r="C40" s="66"/>
      <c r="D40" s="66"/>
      <c r="E40" s="66"/>
      <c r="J40" s="65"/>
    </row>
    <row r="41" spans="1:20" ht="17.100000000000001" customHeight="1" x14ac:dyDescent="0.25">
      <c r="A41" s="63"/>
      <c r="C41" s="66" t="s">
        <v>70</v>
      </c>
      <c r="D41" s="66"/>
      <c r="E41" s="66"/>
      <c r="J41" s="65"/>
    </row>
    <row r="42" spans="1:20" ht="17.100000000000001" customHeight="1" x14ac:dyDescent="0.25">
      <c r="A42" s="63"/>
      <c r="C42" s="66" t="s">
        <v>71</v>
      </c>
      <c r="D42" s="66"/>
      <c r="E42" s="66"/>
      <c r="J42" s="65"/>
    </row>
    <row r="43" spans="1:20" ht="17.100000000000001" customHeight="1" x14ac:dyDescent="0.25">
      <c r="A43" s="63"/>
      <c r="C43" s="66"/>
      <c r="D43" s="66"/>
      <c r="E43" s="66"/>
      <c r="J43" s="65"/>
    </row>
    <row r="44" spans="1:20" ht="17.100000000000001" customHeight="1" x14ac:dyDescent="0.25">
      <c r="A44" s="63"/>
      <c r="C44" s="67" t="s">
        <v>72</v>
      </c>
      <c r="D44" s="67"/>
      <c r="E44" s="68" t="e">
        <f>+INDICADORES!F9</f>
        <v>#DIV/0!</v>
      </c>
      <c r="F44" s="68" t="s">
        <v>73</v>
      </c>
      <c r="G44" s="68"/>
      <c r="H44" s="68"/>
      <c r="I44" s="68"/>
      <c r="J44" s="69"/>
      <c r="K44" s="76"/>
    </row>
    <row r="45" spans="1:20" x14ac:dyDescent="0.2">
      <c r="A45" s="63"/>
      <c r="J45" s="65"/>
    </row>
    <row r="46" spans="1:20" x14ac:dyDescent="0.2">
      <c r="A46" s="63"/>
      <c r="B46" s="77"/>
      <c r="C46" s="77"/>
      <c r="D46" s="77"/>
      <c r="E46" s="77"/>
      <c r="F46" s="78"/>
      <c r="G46" s="78"/>
      <c r="H46" s="78"/>
      <c r="I46" s="78"/>
      <c r="J46" s="79"/>
    </row>
    <row r="47" spans="1:20" ht="48" customHeight="1" x14ac:dyDescent="0.5">
      <c r="A47" s="63"/>
      <c r="B47" s="1" t="s">
        <v>74</v>
      </c>
      <c r="C47" s="1"/>
      <c r="D47" s="1"/>
      <c r="E47" s="1"/>
      <c r="F47" s="1"/>
      <c r="G47" s="1"/>
      <c r="H47" s="1"/>
      <c r="I47" s="1"/>
      <c r="J47" s="1"/>
    </row>
    <row r="48" spans="1:20" ht="15.75" x14ac:dyDescent="0.25">
      <c r="B48" s="80"/>
      <c r="C48" s="81"/>
      <c r="D48" s="81"/>
      <c r="E48" s="81"/>
      <c r="F48" s="82"/>
      <c r="G48" s="82"/>
      <c r="H48" s="82"/>
      <c r="I48" s="82"/>
      <c r="J48" s="83"/>
    </row>
    <row r="49" spans="2:14" ht="23.25" customHeight="1" x14ac:dyDescent="0.4">
      <c r="B49" s="84"/>
      <c r="C49" s="85" t="s">
        <v>75</v>
      </c>
      <c r="D49" s="85"/>
      <c r="E49" s="85"/>
      <c r="F49" s="85"/>
      <c r="G49" s="85"/>
      <c r="H49" s="85"/>
      <c r="I49" s="85"/>
      <c r="J49" s="86" t="e">
        <f>IF(INDICADORES!F8&gt;=1,"superior a 1.","inferior a 1.")</f>
        <v>#DIV/0!</v>
      </c>
    </row>
    <row r="50" spans="2:14" ht="26.25" x14ac:dyDescent="0.4">
      <c r="B50" s="84"/>
      <c r="C50" s="85" t="e">
        <f>IF(INDICADORES!F8&gt;=1,"A Confraría si ofrece","A Confraría non ofrece")</f>
        <v>#DIV/0!</v>
      </c>
      <c r="D50" s="85" t="s">
        <v>76</v>
      </c>
      <c r="E50" s="85"/>
      <c r="F50" s="87"/>
      <c r="G50" s="87"/>
      <c r="H50" s="87"/>
      <c r="I50" s="87"/>
      <c r="J50" s="88"/>
      <c r="K50" s="89"/>
      <c r="L50" s="89"/>
      <c r="M50" s="89"/>
      <c r="N50" s="89"/>
    </row>
    <row r="51" spans="2:14" ht="26.25" x14ac:dyDescent="0.4">
      <c r="B51" s="84"/>
      <c r="C51" s="85" t="s">
        <v>77</v>
      </c>
      <c r="D51" s="90"/>
      <c r="E51" s="90"/>
      <c r="F51" s="91"/>
      <c r="G51" s="91"/>
      <c r="H51" s="91"/>
      <c r="I51" s="91"/>
      <c r="J51" s="92"/>
    </row>
    <row r="52" spans="2:14" ht="15.75" x14ac:dyDescent="0.25">
      <c r="B52" s="93"/>
      <c r="C52" s="94"/>
      <c r="D52" s="94"/>
      <c r="E52" s="94"/>
      <c r="F52" s="95"/>
      <c r="G52" s="95"/>
      <c r="H52" s="95"/>
      <c r="I52" s="95"/>
      <c r="J52" s="96"/>
    </row>
    <row r="54" spans="2:14" ht="15.75" x14ac:dyDescent="0.25">
      <c r="B54" s="80"/>
      <c r="C54" s="81"/>
      <c r="D54" s="81"/>
      <c r="E54" s="81"/>
      <c r="F54" s="82"/>
      <c r="G54" s="82"/>
      <c r="H54" s="82"/>
      <c r="I54" s="82"/>
      <c r="J54" s="83"/>
    </row>
    <row r="55" spans="2:14" ht="26.25" x14ac:dyDescent="0.4">
      <c r="B55" s="84"/>
      <c r="C55" s="85" t="str">
        <f>+IF(INDICADORES!F7&gt;0, "A entidade sí presenta a", "A entidade non presenta a")</f>
        <v>A entidade non presenta a</v>
      </c>
      <c r="D55" s="85" t="s">
        <v>78</v>
      </c>
      <c r="E55" s="85"/>
      <c r="F55" s="85"/>
      <c r="G55" s="85"/>
      <c r="H55" s="85"/>
      <c r="I55" s="85"/>
      <c r="J55" s="86"/>
    </row>
    <row r="56" spans="2:14" ht="26.25" x14ac:dyDescent="0.4">
      <c r="B56" s="84"/>
      <c r="C56" s="85" t="s">
        <v>79</v>
      </c>
      <c r="D56" s="85"/>
      <c r="E56" s="85"/>
      <c r="F56" s="87"/>
      <c r="G56" s="87"/>
      <c r="H56" s="87"/>
      <c r="I56" s="87"/>
      <c r="J56" s="88"/>
      <c r="K56" s="89"/>
      <c r="L56" s="89"/>
      <c r="M56" s="89"/>
      <c r="N56" s="89"/>
    </row>
    <row r="57" spans="2:14" ht="17.25" customHeight="1" x14ac:dyDescent="0.4">
      <c r="B57" s="84"/>
      <c r="C57" s="85"/>
      <c r="D57" s="90"/>
      <c r="E57" s="90"/>
      <c r="F57" s="91"/>
      <c r="G57" s="91"/>
      <c r="H57" s="91"/>
      <c r="I57" s="91"/>
      <c r="J57" s="92"/>
    </row>
    <row r="58" spans="2:14" ht="15.75" x14ac:dyDescent="0.25">
      <c r="B58" s="93"/>
      <c r="C58" s="94"/>
      <c r="D58" s="94"/>
      <c r="E58" s="94"/>
      <c r="F58" s="95"/>
      <c r="G58" s="95"/>
      <c r="H58" s="95"/>
      <c r="I58" s="95"/>
      <c r="J58" s="96"/>
    </row>
  </sheetData>
  <mergeCells count="5">
    <mergeCell ref="B2:J2"/>
    <mergeCell ref="B6:J6"/>
    <mergeCell ref="B17:J17"/>
    <mergeCell ref="B36:J36"/>
    <mergeCell ref="B47:J47"/>
  </mergeCells>
  <pageMargins left="0.75" right="0.75" top="1" bottom="1" header="0.511811023622047" footer="0.511811023622047"/>
  <pageSetup paperSize="9" scale="64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DATOS XERAIS</vt:lpstr>
      <vt:lpstr>BALANCE</vt:lpstr>
      <vt:lpstr>INDICADORES</vt:lpstr>
      <vt:lpstr>AVALIACIÓN</vt:lpstr>
      <vt:lpstr>AVALIACIÓN!Área_de_impresión</vt:lpstr>
      <vt:lpstr>BALANCE!Área_de_impresión</vt:lpstr>
      <vt:lpstr>'DATOS XERAIS'!Área_de_impresión</vt:lpstr>
      <vt:lpstr>INDICADORES!Área_de_impresión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Gandara Carballo, Roberto</dc:creator>
  <dc:description/>
  <cp:lastModifiedBy>Laura Fandiño Paramos</cp:lastModifiedBy>
  <cp:revision>1</cp:revision>
  <cp:lastPrinted>2023-10-09T06:49:39Z</cp:lastPrinted>
  <dcterms:created xsi:type="dcterms:W3CDTF">2019-07-30T09:38:04Z</dcterms:created>
  <dcterms:modified xsi:type="dcterms:W3CDTF">2026-01-14T09:42:26Z</dcterms:modified>
  <dc:language>gl-ES</dc:language>
</cp:coreProperties>
</file>